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G:\Работа\МЦР\Gipro G\ССК\Формы ИПР\Паспорта доработанные\"/>
    </mc:Choice>
  </mc:AlternateContent>
  <xr:revisionPtr revIDLastSave="0" documentId="13_ncr:1_{E5B60593-716D-48B6-AEBD-B58985ECB5A2}" xr6:coauthVersionLast="47" xr6:coauthVersionMax="47" xr10:uidLastSave="{00000000-0000-0000-0000-000000000000}"/>
  <bookViews>
    <workbookView xWindow="-120" yWindow="-120" windowWidth="38640" windowHeight="15720" tabRatio="995" xr2:uid="{00000000-000D-0000-FFFF-FFFF00000000}"/>
  </bookViews>
  <sheets>
    <sheet name="1. паспорт местоположение" sheetId="1" r:id="rId1"/>
    <sheet name="2. паспорт  ТП" sheetId="14" r:id="rId2"/>
    <sheet name="3.1. паспорт Техсостояние ПС" sheetId="15"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ПС'!$A$2:$T$29</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ПС'!$A$2:$T$29</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ПС'!$A$2:$T$29</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ПС'!$A$2:$T$29</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s>
  <calcPr calcId="191029"/>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15" l="1"/>
  <c r="A11" i="14"/>
  <c r="A14" i="14"/>
  <c r="A16" i="15"/>
  <c r="C49" i="1"/>
  <c r="C48" i="1"/>
  <c r="A6" i="15"/>
  <c r="A10" i="15"/>
  <c r="A8" i="14"/>
  <c r="A4" i="14"/>
  <c r="G25" i="4" l="1"/>
  <c r="H25" i="4" s="1"/>
  <c r="I25" i="4" s="1"/>
  <c r="R25" i="4" l="1"/>
  <c r="A5" i="11" l="1"/>
  <c r="A5" i="9"/>
  <c r="A5" i="8"/>
  <c r="A5" i="7"/>
  <c r="A4" i="6"/>
  <c r="A5" i="5"/>
  <c r="A5" i="4"/>
  <c r="A15" i="9" l="1"/>
  <c r="A15" i="11" s="1"/>
  <c r="A12" i="9"/>
  <c r="A9" i="9"/>
  <c r="A15" i="8"/>
  <c r="A12" i="8"/>
  <c r="A12" i="11" s="1"/>
  <c r="A9" i="8"/>
  <c r="A15" i="7"/>
  <c r="A12" i="7"/>
  <c r="A9" i="7"/>
  <c r="A14" i="6"/>
  <c r="A11" i="6"/>
  <c r="A8" i="6"/>
  <c r="A9" i="4"/>
  <c r="A15" i="5"/>
  <c r="A12" i="5"/>
  <c r="A9" i="5"/>
  <c r="A15" i="4"/>
  <c r="A12" i="4"/>
  <c r="A9" i="11" l="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<sst xmlns="http://schemas.openxmlformats.org/spreadsheetml/2006/main" count="2117" uniqueCount="608">
  <si>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</si>
  <si>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</si>
  <si>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</si>
  <si>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</si>
  <si>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</si>
  <si>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</si>
  <si>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</si>
  <si>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</si>
  <si>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</si>
  <si>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</si>
  <si>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</si>
  <si>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</si>
  <si>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</si>
  <si>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</si>
  <si>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</si>
  <si>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</si>
  <si>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</si>
  <si>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</si>
  <si>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</si>
  <si>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</si>
  <si>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</si>
  <si>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</si>
  <si>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</si>
  <si>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</si>
  <si>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</si>
  <si>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</si>
  <si>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</si>
  <si>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</si>
  <si>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</si>
  <si>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</si>
  <si>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</si>
  <si>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</si>
  <si>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</si>
  <si>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</si>
  <si>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</si>
  <si>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</si>
  <si>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</si>
  <si>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</si>
  <si>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</si>
  <si>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</si>
  <si>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</si>
  <si>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</si>
  <si>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</si>
  <si>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</si>
  <si>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</si>
  <si>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</si>
  <si>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</si>
  <si>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</si>
  <si>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</si>
  <si>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</si>
  <si>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</si>
  <si>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</si>
  <si>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</si>
  <si>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</si>
  <si>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</si>
  <si>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</si>
  <si>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</si>
  <si>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</si>
  <si>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</si>
  <si>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</si>
  <si>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</si>
  <si>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</si>
  <si>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</si>
  <si>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</si>
  <si>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</si>
  <si>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</si>
  <si>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</si>
  <si>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</si>
  <si>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</si>
  <si>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</si>
  <si>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</si>
  <si>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</si>
  <si>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</si>
  <si>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</si>
  <si>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</si>
  <si>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</si>
  <si>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</si>
  <si>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</si>
  <si>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</si>
  <si>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</si>
  <si>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</si>
  <si>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</si>
  <si>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</si>
  <si>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</si>
  <si>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</si>
  <si>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</si>
  <si>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</si>
  <si>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</si>
  <si>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</si>
  <si>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</si>
  <si>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</si>
  <si>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</si>
  <si>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</si>
  <si>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</si>
  <si>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</si>
  <si>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</si>
  <si>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</si>
  <si>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</si>
  <si>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</si>
  <si>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</si>
  <si>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</si>
  <si>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</si>
  <si>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</si>
  <si>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</si>
  <si>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</si>
  <si>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</si>
  <si>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</si>
  <si>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</si>
  <si>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</si>
  <si>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</si>
  <si>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</si>
  <si>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</si>
  <si>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</si>
  <si>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</si>
  <si>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</si>
  <si>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</si>
  <si>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</si>
  <si>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</si>
  <si>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</si>
  <si>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</si>
  <si>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</si>
  <si>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</si>
  <si>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</si>
  <si>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</si>
  <si>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</si>
  <si>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</si>
  <si>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</si>
  <si>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</si>
  <si>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</si>
  <si>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</si>
  <si>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</si>
  <si>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</si>
  <si>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</si>
  <si>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</si>
  <si>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</si>
  <si>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</si>
  <si>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</si>
  <si>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</si>
  <si>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</si>
  <si>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</si>
  <si>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</si>
  <si>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</si>
  <si>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</si>
  <si>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</si>
  <si>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</si>
  <si>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</si>
  <si>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</si>
  <si>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</si>
  <si>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</si>
  <si>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</si>
  <si>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</si>
  <si>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</si>
  <si>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</si>
  <si>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</si>
  <si>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</si>
  <si>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</si>
  <si>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</si>
  <si>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</si>
  <si>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</si>
  <si>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</si>
  <si>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</si>
  <si>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</si>
  <si>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</si>
  <si>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</si>
  <si>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</si>
  <si>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</si>
  <si>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</si>
  <si>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</si>
  <si>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</si>
  <si>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</si>
  <si>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</si>
  <si>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</si>
  <si>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</si>
  <si>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</si>
  <si>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</si>
  <si>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</si>
  <si>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</si>
  <si>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</si>
  <si>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</si>
  <si>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</si>
  <si>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</si>
  <si>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</si>
  <si>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</si>
  <si>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</si>
  <si>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</si>
  <si>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</si>
  <si>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</si>
  <si>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</si>
  <si>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</si>
  <si>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</si>
  <si>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</si>
  <si>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</si>
  <si>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</si>
  <si>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</si>
  <si>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</si>
  <si>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</si>
  <si>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</si>
  <si>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</si>
  <si>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</si>
  <si>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</si>
  <si>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</si>
  <si>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</si>
  <si>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</si>
  <si>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</si>
  <si>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</si>
  <si>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</si>
  <si>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</si>
  <si>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</si>
  <si>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</si>
  <si>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</si>
  <si>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</si>
  <si>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</si>
  <si>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</si>
  <si>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</si>
  <si>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</si>
  <si>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</si>
  <si>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</si>
  <si>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</si>
  <si>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</si>
  <si>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</si>
  <si>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</si>
  <si>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</si>
  <si>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</si>
  <si>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</si>
  <si>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</si>
  <si>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</si>
  <si>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</si>
  <si>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</si>
  <si>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</si>
  <si>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</si>
  <si>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</si>
  <si>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</si>
  <si>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</si>
  <si>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</si>
  <si>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</si>
  <si>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</si>
  <si>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</si>
  <si>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</si>
  <si>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</si>
  <si>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</si>
  <si>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</si>
  <si>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</si>
  <si>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</si>
  <si>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</si>
  <si>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</si>
  <si>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</si>
  <si>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</si>
  <si>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</si>
  <si>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</si>
  <si>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</si>
  <si>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</si>
  <si>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</si>
  <si>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</si>
  <si>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</si>
  <si>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</si>
  <si>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</si>
  <si>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</si>
  <si>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</si>
  <si>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</si>
  <si>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</si>
  <si>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</si>
  <si>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</si>
  <si>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</si>
  <si>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</si>
  <si>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</si>
  <si>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</si>
  <si>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</si>
  <si>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</si>
  <si>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</si>
  <si>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</si>
  <si>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</si>
  <si>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</si>
  <si>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</si>
  <si>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</si>
  <si>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</si>
  <si>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</si>
  <si>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</si>
  <si>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</si>
  <si>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</si>
  <si>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</si>
  <si>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</si>
  <si>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</si>
  <si>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</si>
  <si>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</si>
  <si>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</si>
  <si>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</si>
  <si>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</si>
  <si>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</si>
  <si>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</si>
  <si>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</si>
  <si>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</si>
  <si>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</si>
  <si>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</si>
  <si>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</si>
  <si>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</si>
  <si>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</si>
  <si>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</si>
  <si>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</si>
  <si>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</si>
  <si>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</si>
  <si>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</si>
  <si>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</si>
  <si>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</si>
  <si>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</si>
  <si>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</si>
  <si>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</si>
  <si>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</si>
  <si>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</si>
  <si>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</si>
  <si>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</si>
  <si>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</si>
  <si>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</si>
  <si>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</si>
  <si>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</si>
  <si>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</si>
  <si>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</si>
  <si>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</si>
  <si>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</si>
  <si>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</si>
  <si>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</si>
  <si>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</si>
  <si>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</si>
  <si>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</si>
  <si>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</si>
  <si>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</si>
  <si>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</si>
  <si>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</si>
  <si>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</si>
  <si>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</si>
  <si>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</si>
  <si>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</si>
  <si>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</si>
  <si>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</si>
  <si>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</si>
  <si>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</si>
  <si>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</si>
  <si>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</si>
  <si>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</si>
  <si>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</si>
  <si>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</si>
  <si>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</si>
  <si>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</si>
  <si>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</si>
  <si>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</si>
  <si>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</si>
  <si>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</si>
  <si>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</si>
  <si>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</si>
  <si>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</si>
  <si>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</si>
  <si>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</si>
  <si>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</si>
  <si>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</si>
  <si>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</si>
  <si>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</si>
  <si>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</si>
  <si>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</si>
  <si>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</si>
  <si>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</si>
  <si>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</si>
  <si>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</si>
  <si>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</si>
  <si>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</si>
  <si>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</si>
  <si>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</si>
  <si>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</si>
  <si>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</si>
  <si>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</si>
  <si>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</si>
  <si>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</si>
  <si>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</si>
  <si>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</si>
  <si>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</si>
  <si>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</si>
  <si>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</si>
  <si>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</si>
  <si>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</si>
  <si>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</si>
  <si>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</si>
  <si>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</si>
  <si>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</si>
  <si>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</si>
  <si>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</si>
  <si>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</si>
  <si>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</si>
  <si>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</si>
  <si>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</si>
  <si>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</si>
  <si>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</si>
  <si>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</si>
  <si>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</si>
  <si>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</si>
  <si>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</si>
  <si>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</si>
  <si>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</si>
  <si>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</si>
  <si>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</si>
  <si>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</si>
  <si>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</si>
  <si>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</si>
  <si>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</si>
  <si>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</si>
  <si>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</si>
  <si>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</si>
  <si>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</si>
  <si>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</si>
  <si>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</si>
  <si>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</si>
  <si>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</si>
  <si>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</si>
  <si>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</si>
  <si>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</si>
  <si>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</si>
  <si>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</si>
  <si>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</si>
  <si>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</si>
  <si>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</si>
  <si>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</si>
  <si>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</si>
  <si>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</si>
  <si>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</si>
  <si>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</si>
  <si>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</si>
  <si>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</si>
  <si>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</si>
  <si>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</si>
  <si>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</si>
  <si>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</si>
  <si>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</si>
  <si>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</si>
  <si>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</si>
  <si>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</si>
  <si>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</si>
  <si>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</si>
  <si>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</si>
  <si>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</si>
  <si>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</si>
  <si>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</si>
  <si>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</si>
  <si>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</si>
  <si>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</si>
  <si>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</si>
  <si>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</si>
  <si>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</si>
  <si>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</si>
  <si>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</si>
  <si>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</si>
  <si>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</si>
  <si>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</si>
  <si>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</si>
  <si>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</si>
  <si>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</si>
  <si>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</si>
  <si>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</si>
  <si>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</si>
  <si>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</si>
  <si>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</si>
  <si>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</si>
  <si>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</si>
  <si>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</si>
  <si>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</si>
  <si>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</si>
  <si>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</si>
  <si>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</si>
  <si>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</si>
  <si>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</si>
  <si>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</si>
  <si>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</si>
  <si>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</si>
  <si>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</si>
  <si>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</si>
  <si>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</si>
  <si>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</si>
  <si>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</si>
  <si>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</si>
  <si>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</si>
  <si>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</si>
  <si>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</si>
  <si>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</si>
  <si>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</si>
  <si>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</si>
  <si>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</si>
  <si>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</si>
  <si>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</si>
  <si>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</si>
  <si>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</si>
  <si>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</si>
  <si>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</si>
  <si>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</si>
  <si>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</si>
  <si>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</si>
  <si>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</si>
  <si>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</si>
  <si>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</si>
  <si>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изменения отсутствуют</t>
  </si>
  <si>
    <t>н/д</t>
  </si>
  <si>
    <t>нд</t>
  </si>
  <si>
    <t>реконструкция</t>
  </si>
  <si>
    <t>не включен</t>
  </si>
  <si>
    <t>предложения по корректировке плана</t>
  </si>
  <si>
    <t>Реализация в установленный срок</t>
  </si>
  <si>
    <t>ВЛ</t>
  </si>
  <si>
    <t>Год 2025</t>
  </si>
  <si>
    <t>Год 2026</t>
  </si>
  <si>
    <t>Год 2027</t>
  </si>
  <si>
    <t xml:space="preserve"> АО "ССК"</t>
  </si>
  <si>
    <t xml:space="preserve">Цели </t>
  </si>
  <si>
    <t xml:space="preserve">Наименование обособленного подразделения субъекта электроэнергетики, реализующего инвестиционный проект </t>
  </si>
  <si>
    <t>Восточные электрические сети АО "ССК"</t>
  </si>
  <si>
    <t>Самарская область</t>
  </si>
  <si>
    <t>Плановые значения количественных показателей реализации инвестиционной программы, соответствующих целям инвестиционного проекта</t>
  </si>
  <si>
    <t>ВЛ-35кВ "Утевка-1"</t>
  </si>
  <si>
    <t>АС-120</t>
  </si>
  <si>
    <t>17,2</t>
  </si>
  <si>
    <t>2029</t>
  </si>
  <si>
    <t>Реконструкция ВЛ-35 кВ "Утевка-1"</t>
  </si>
  <si>
    <t>Реконструкция ВЛ-35 кВ "Утевка-1" (общей протяженностью - 17,2 км)</t>
  </si>
  <si>
    <t>акт №11 технического освидетельствавания от 15.06.2024</t>
  </si>
  <si>
    <t>P_1007</t>
  </si>
  <si>
    <t>состояние удовлетаорительное, требуется замена провода. выработка нормативного срока службы ВЛ-35 кВ, износ провода в крепежных элементах</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</si>
  <si>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</si>
  <si>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</si>
  <si>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</si>
  <si>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</si>
  <si>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</si>
  <si>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</si>
  <si>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</si>
  <si>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</si>
  <si>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</si>
  <si>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</si>
  <si>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</si>
  <si>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</si>
  <si>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</si>
  <si>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</si>
  <si>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</si>
  <si>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</si>
  <si>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</si>
  <si>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</si>
  <si>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</si>
  <si>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</si>
  <si>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</si>
  <si>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</si>
  <si>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</si>
  <si>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</si>
  <si>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</si>
  <si>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</si>
  <si>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</si>
  <si>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</si>
  <si>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</si>
  <si>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Всего</t>
  </si>
  <si>
    <t>Год в котором был завершен последний капитальный ремонт</t>
  </si>
  <si>
    <r>
      <t>Номинальная мощность</t>
    </r>
    <r>
      <rPr>
        <b/>
        <sz val="12"/>
        <rFont val="Times New Roman"/>
        <family val="1"/>
        <charset val="204"/>
      </rPr>
      <t>, МВ•А, Мвар</t>
    </r>
  </si>
  <si>
    <t>Номинальное напряжение (высшее), кВ</t>
  </si>
  <si>
    <t>Год ввода в эксплуатацию</t>
  </si>
  <si>
    <t>Год выпуска</t>
  </si>
  <si>
    <t>Диспетчерское наименование оборудования</t>
  </si>
  <si>
    <t>Тип оборудования</t>
  </si>
  <si>
    <t>Вид оборудования</t>
  </si>
  <si>
    <t xml:space="preserve">Диспетчерское наименование трансфорорматор-ной или иной подстанции </t>
  </si>
  <si>
    <t xml:space="preserve">Раздел 3.1 Конкретные результаты реализации инвестиционного проекта </t>
  </si>
  <si>
    <t xml:space="preserve"> </t>
  </si>
  <si>
    <t>Год раскрытия информации: 2025 год</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</si>
  <si>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</si>
  <si>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</si>
  <si>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</si>
  <si>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</si>
  <si>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</si>
  <si>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</si>
  <si>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</si>
  <si>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</si>
  <si>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</si>
  <si>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</si>
  <si>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</si>
  <si>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</si>
  <si>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</si>
  <si>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</si>
  <si>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</si>
  <si>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</si>
  <si>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</si>
  <si>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</si>
  <si>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</si>
  <si>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</si>
  <si>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ВЛ-35 кВ Утевка-1 (протяженностью 17,2 км)</t>
  </si>
  <si>
    <t>П</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</si>
  <si>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</si>
  <si>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</si>
  <si>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</si>
  <si>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</si>
  <si>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</si>
  <si>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</si>
  <si>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</si>
  <si>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</si>
  <si>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</si>
  <si>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Укрупнённый сметный расчёт стоимости строительства</t>
  </si>
  <si>
    <t>0 %</t>
  </si>
  <si>
    <t>0%</t>
  </si>
  <si>
    <t>Нет</t>
  </si>
  <si>
    <t xml:space="preserve">17,2 км (0 км), </t>
  </si>
  <si>
    <t>местный</t>
  </si>
  <si>
    <t>ж\б, металл</t>
  </si>
  <si>
    <t>1964</t>
  </si>
  <si>
    <t>2028 год - реализация ПИР, 2029 год- реалитзация СМР</t>
  </si>
  <si>
    <t xml:space="preserve">Комплексная реконструкция ЛЭП 35 кВ по тех.состоянию без увеличения пропускной способности (Замена провода АС-120 на АС-120) в связи с уменьшением механической прочности проводов ВЛ из-за повреждение повивов на выходе провода  из зажимов, уменьшением сечения стального сердечника из-за коррозии, вытяжкой провода из-за ветровой нагрузки.   </t>
  </si>
  <si>
    <t>1.2.2.1</t>
  </si>
  <si>
    <t>Замещение (обновление) электрической сети</t>
  </si>
  <si>
    <t>Показатель замены линий электропередачи 35 кВ - 17,2 км</t>
  </si>
  <si>
    <t>Нефтегорский район</t>
  </si>
  <si>
    <t>Самарская область,Нефтегорский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</si>
</sst>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
  </numFmts>
  <fonts count="13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b/>
      <u/>
      <sz val="11"/>
      <color theme="1"/>
      <name val="Times New Roman"/>
      <family val="1"/>
      <charset val="204"/>
    </font>
    <font>
      <sz val="12"/>
      <name val="Times New Roman"/>
      <family val="2"/>
    </font>
    <font>
      <sz val="12"/>
      <color rgb="FF000000"/>
      <name val="Times New Roman"/>
      <family val="1"/>
      <charset val="204"/>
    </font>
    <font>
      <b/>
      <sz val="9"/>
      <color theme="1"/>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5"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6"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7"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9"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9" fillId="0" borderId="0"/>
    <xf numFmtId="0" fontId="29" fillId="0" borderId="0"/>
    <xf numFmtId="183" fontId="119" fillId="0" borderId="0"/>
    <xf numFmtId="0" fontId="29" fillId="0" borderId="0"/>
    <xf numFmtId="183" fontId="119"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9"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20"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1" fillId="0" borderId="0"/>
    <xf numFmtId="0" fontId="29" fillId="0" borderId="0"/>
    <xf numFmtId="0" fontId="29" fillId="0" borderId="0"/>
    <xf numFmtId="0" fontId="120"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6"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9"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8"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9"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1"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3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1039" applyFont="1" applyBorder="1" applyAlignment="1">
      <alignment horizontal="center" vertical="center" wrapText="1"/>
    </xf>
    <xf numFmtId="49" fontId="11" fillId="25" borderId="1" xfId="1039" applyNumberFormat="1" applyFont="1" applyFill="1" applyBorder="1" applyAlignment="1">
      <alignment horizontal="center" vertical="center" wrapText="1"/>
    </xf>
    <xf numFmtId="0" fontId="11" fillId="25" borderId="1" xfId="1039" applyFont="1" applyFill="1" applyBorder="1" applyAlignment="1">
      <alignment horizontal="center" vertical="center" wrapText="1"/>
    </xf>
    <xf numFmtId="0" fontId="4" fillId="25" borderId="0" xfId="1" applyFont="1" applyFill="1" applyAlignment="1">
      <alignment horizontal="center" vertical="center"/>
    </xf>
    <xf numFmtId="0" fontId="11" fillId="25" borderId="0" xfId="2" applyFill="1"/>
    <xf numFmtId="0" fontId="43" fillId="25" borderId="1" xfId="2" applyFont="1" applyFill="1" applyBorder="1" applyAlignment="1">
      <alignment horizontal="center" vertical="top" wrapText="1"/>
    </xf>
    <xf numFmtId="0" fontId="36" fillId="25" borderId="1" xfId="0" applyFont="1" applyFill="1" applyBorder="1" applyAlignment="1">
      <alignment horizontal="center" vertical="center" wrapText="1"/>
    </xf>
    <xf numFmtId="0" fontId="11" fillId="25" borderId="1" xfId="61" applyFont="1" applyFill="1" applyBorder="1" applyAlignment="1">
      <alignment horizontal="left" vertical="center"/>
    </xf>
    <xf numFmtId="0" fontId="122" fillId="0" borderId="0" xfId="1" applyFont="1"/>
    <xf numFmtId="49" fontId="41" fillId="25" borderId="1" xfId="0" applyNumberFormat="1" applyFont="1" applyFill="1" applyBorder="1" applyAlignment="1">
      <alignment horizontal="center" vertical="center"/>
    </xf>
    <xf numFmtId="0" fontId="124" fillId="0" borderId="75" xfId="0" applyFont="1" applyBorder="1" applyAlignment="1">
      <alignment horizontal="center" vertical="center" wrapText="1"/>
    </xf>
    <xf numFmtId="0" fontId="125" fillId="0" borderId="75" xfId="0" applyFont="1" applyBorder="1" applyAlignment="1">
      <alignment horizontal="center" vertical="center" wrapText="1"/>
    </xf>
    <xf numFmtId="0" fontId="36" fillId="25" borderId="1" xfId="1" applyFont="1" applyFill="1" applyBorder="1" applyAlignment="1">
      <alignment horizontal="center" vertical="center" wrapText="1"/>
    </xf>
    <xf numFmtId="0" fontId="40" fillId="0" borderId="70" xfId="1" applyFont="1" applyBorder="1" applyAlignment="1">
      <alignment horizontal="center" vertical="center" wrapText="1"/>
    </xf>
    <xf numFmtId="0" fontId="39" fillId="0" borderId="70" xfId="2" applyFont="1" applyBorder="1" applyAlignment="1">
      <alignment horizontal="center" vertical="center" wrapText="1"/>
    </xf>
    <xf numFmtId="0" fontId="40" fillId="0" borderId="72" xfId="1" applyFont="1" applyBorder="1" applyAlignment="1">
      <alignment horizontal="center" vertical="center" wrapText="1"/>
    </xf>
    <xf numFmtId="0" fontId="7" fillId="0" borderId="72" xfId="1" applyFont="1" applyBorder="1" applyAlignment="1">
      <alignment horizontal="center" vertical="center" wrapText="1"/>
    </xf>
    <xf numFmtId="0" fontId="4" fillId="0" borderId="70" xfId="1" applyFont="1" applyBorder="1" applyAlignment="1">
      <alignment horizontal="center" vertical="center"/>
    </xf>
    <xf numFmtId="0" fontId="11" fillId="0" borderId="72" xfId="2" applyBorder="1" applyAlignment="1">
      <alignment vertical="center" wrapText="1"/>
    </xf>
    <xf numFmtId="49" fontId="7" fillId="0" borderId="70" xfId="1" applyNumberFormat="1" applyFont="1" applyBorder="1" applyAlignment="1">
      <alignment vertical="center"/>
    </xf>
    <xf numFmtId="0" fontId="2" fillId="0" borderId="70" xfId="1" applyFont="1" applyBorder="1" applyAlignment="1">
      <alignment horizontal="center" vertical="center"/>
    </xf>
    <xf numFmtId="0" fontId="2" fillId="0" borderId="72" xfId="1" applyFont="1" applyBorder="1" applyAlignment="1">
      <alignment horizontal="center" vertical="center"/>
    </xf>
    <xf numFmtId="0" fontId="3" fillId="0" borderId="70" xfId="1" applyBorder="1"/>
    <xf numFmtId="0" fontId="11" fillId="0" borderId="0" xfId="61" applyFont="1" applyAlignment="1">
      <alignment vertical="center"/>
    </xf>
    <xf numFmtId="0" fontId="11" fillId="25" borderId="0" xfId="61" applyFont="1" applyFill="1" applyAlignment="1">
      <alignment horizontal="left" vertical="center"/>
    </xf>
    <xf numFmtId="0" fontId="11" fillId="25" borderId="70" xfId="61" applyFont="1" applyFill="1" applyBorder="1" applyAlignment="1">
      <alignment horizontal="left" vertical="center" wrapText="1"/>
    </xf>
    <xf numFmtId="49" fontId="11" fillId="25" borderId="70" xfId="61" applyNumberFormat="1" applyFont="1" applyFill="1" applyBorder="1" applyAlignment="1">
      <alignment horizontal="left" vertical="center" wrapText="1"/>
    </xf>
    <xf numFmtId="49" fontId="11" fillId="25" borderId="70" xfId="61" applyNumberFormat="1" applyFont="1" applyFill="1" applyBorder="1" applyAlignment="1">
      <alignment horizontal="center" vertical="center"/>
    </xf>
    <xf numFmtId="0" fontId="11" fillId="25" borderId="70" xfId="61" applyFont="1" applyFill="1" applyBorder="1" applyAlignment="1">
      <alignment horizontal="center" vertical="center"/>
    </xf>
    <xf numFmtId="0" fontId="11" fillId="25" borderId="70" xfId="61" applyFont="1" applyFill="1" applyBorder="1" applyAlignment="1">
      <alignment horizontal="center" vertical="center" wrapText="1"/>
    </xf>
    <xf numFmtId="0" fontId="11" fillId="25" borderId="70" xfId="61" applyFont="1" applyFill="1" applyBorder="1" applyAlignment="1">
      <alignment horizontal="left" vertical="center"/>
    </xf>
    <xf numFmtId="0" fontId="11" fillId="0" borderId="70" xfId="61" applyFont="1" applyBorder="1" applyAlignment="1">
      <alignment horizontal="center" vertical="top"/>
    </xf>
    <xf numFmtId="0" fontId="43" fillId="0" borderId="70" xfId="61" applyFont="1" applyBorder="1" applyAlignment="1">
      <alignment horizontal="center" vertical="center" wrapText="1"/>
    </xf>
    <xf numFmtId="0" fontId="81" fillId="0" borderId="0" xfId="1081" applyAlignment="1">
      <alignment horizontal="left"/>
    </xf>
    <xf numFmtId="0" fontId="124" fillId="0" borderId="0" xfId="1081" applyFont="1" applyAlignment="1">
      <alignment horizontal="left"/>
    </xf>
    <xf numFmtId="0" fontId="124" fillId="0" borderId="0" xfId="1081" applyFont="1" applyAlignment="1">
      <alignment horizontal="right"/>
    </xf>
    <xf numFmtId="0" fontId="81" fillId="0" borderId="0" xfId="1081"/>
    <xf numFmtId="0" fontId="130" fillId="0" borderId="75" xfId="1081" applyFont="1" applyBorder="1" applyAlignment="1">
      <alignment horizontal="center" vertical="center" wrapText="1"/>
    </xf>
    <xf numFmtId="0" fontId="130" fillId="0" borderId="75" xfId="1081" applyFont="1" applyBorder="1" applyAlignment="1">
      <alignment horizontal="center" wrapText="1"/>
    </xf>
    <xf numFmtId="0" fontId="131" fillId="0" borderId="75" xfId="1081" applyFont="1" applyBorder="1" applyAlignment="1">
      <alignment horizontal="center" vertical="center" wrapText="1"/>
    </xf>
    <xf numFmtId="0" fontId="131" fillId="0" borderId="75" xfId="1081" applyFont="1" applyBorder="1" applyAlignment="1">
      <alignment horizontal="left" vertical="center" wrapText="1"/>
    </xf>
    <xf numFmtId="187" fontId="131" fillId="0" borderId="75" xfId="1081" applyNumberFormat="1" applyFont="1" applyBorder="1" applyAlignment="1">
      <alignment horizontal="center" vertical="center" wrapText="1"/>
    </xf>
    <xf numFmtId="0" fontId="109" fillId="0" borderId="0" xfId="1081" applyFont="1" applyAlignment="1">
      <alignment horizontal="left"/>
    </xf>
    <xf numFmtId="0" fontId="130" fillId="0" borderId="75" xfId="1081" applyFont="1" applyBorder="1" applyAlignment="1">
      <alignment horizontal="left" vertical="center" wrapText="1"/>
    </xf>
    <xf numFmtId="187" fontId="130" fillId="0" borderId="75" xfId="1081" applyNumberFormat="1" applyFont="1" applyBorder="1" applyAlignment="1">
      <alignment horizontal="center" vertical="center" wrapText="1"/>
    </xf>
    <xf numFmtId="49" fontId="131" fillId="0" borderId="75" xfId="1081" applyNumberFormat="1" applyFont="1" applyBorder="1" applyAlignment="1">
      <alignment horizontal="center" vertical="center" wrapText="1"/>
    </xf>
    <xf numFmtId="0" fontId="127" fillId="0" borderId="75" xfId="1081" applyFont="1" applyBorder="1" applyAlignment="1">
      <alignment horizontal="left" wrapText="1"/>
    </xf>
    <xf numFmtId="0" fontId="127" fillId="0" borderId="75" xfId="0" applyFont="1" applyBorder="1" applyAlignment="1">
      <alignment horizontal="center" vertical="center" wrapText="1"/>
    </xf>
    <xf numFmtId="0" fontId="127" fillId="0" borderId="75" xfId="1081" applyFont="1" applyBorder="1" applyAlignment="1">
      <alignment horizontal="center" vertical="center" wrapText="1"/>
    </xf>
    <xf numFmtId="0" fontId="124" fillId="0" borderId="75" xfId="1081" applyFont="1" applyBorder="1" applyAlignment="1">
      <alignment horizontal="left" wrapText="1"/>
    </xf>
    <xf numFmtId="0" fontId="124" fillId="0" borderId="75" xfId="1081" applyFont="1" applyBorder="1" applyAlignment="1">
      <alignment horizontal="center" vertical="center" wrapText="1"/>
    </xf>
    <xf numFmtId="14" fontId="124" fillId="0" borderId="75" xfId="0" applyNumberFormat="1" applyFont="1" applyBorder="1" applyAlignment="1">
      <alignment horizontal="center" vertical="center" wrapText="1"/>
    </xf>
    <xf numFmtId="0" fontId="41" fillId="0" borderId="0" xfId="2" applyFont="1"/>
    <xf numFmtId="0" fontId="48" fillId="0" borderId="0" xfId="2" applyFont="1"/>
    <xf numFmtId="0" fontId="48" fillId="0" borderId="0" xfId="2" applyFont="1" applyAlignment="1">
      <alignment horizont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88"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127" fillId="0" borderId="75" xfId="0" applyFont="1" applyBorder="1" applyAlignment="1">
      <alignment horizontal="center" wrapText="1"/>
    </xf>
    <xf numFmtId="0" fontId="41" fillId="0" borderId="45" xfId="2" applyFont="1" applyBorder="1" applyAlignment="1">
      <alignment vertical="top" wrapText="1"/>
    </xf>
    <xf numFmtId="0" fontId="124" fillId="0" borderId="75" xfId="0" applyFont="1" applyBorder="1" applyAlignment="1">
      <alignment horizontal="center" wrapText="1"/>
    </xf>
    <xf numFmtId="0" fontId="42" fillId="0" borderId="83"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126" fillId="25" borderId="0" xfId="1" applyFont="1" applyFill="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123"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70" xfId="1" applyFont="1" applyBorder="1" applyAlignment="1">
      <alignment horizontal="center" vertical="center" wrapText="1"/>
    </xf>
    <xf numFmtId="0" fontId="5" fillId="0" borderId="70"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71" xfId="1" applyFont="1" applyBorder="1" applyAlignment="1">
      <alignment horizontal="center" vertical="center" wrapText="1"/>
    </xf>
    <xf numFmtId="0" fontId="40" fillId="0" borderId="2" xfId="1" applyFont="1" applyBorder="1" applyAlignment="1">
      <alignment horizontal="center" vertical="center" wrapText="1"/>
    </xf>
    <xf numFmtId="0" fontId="126" fillId="0" borderId="0" xfId="1" applyFont="1" applyAlignment="1">
      <alignment horizontal="center" vertical="center"/>
    </xf>
    <xf numFmtId="0" fontId="11" fillId="0" borderId="20" xfId="61" applyFont="1" applyBorder="1" applyAlignment="1">
      <alignment horizontal="left" vertical="center"/>
    </xf>
    <xf numFmtId="0" fontId="43" fillId="0" borderId="72" xfId="61" applyFont="1" applyBorder="1" applyAlignment="1">
      <alignment horizontal="center" vertical="center" wrapText="1"/>
    </xf>
    <xf numFmtId="0" fontId="43" fillId="0" borderId="76" xfId="61" applyFont="1" applyBorder="1" applyAlignment="1">
      <alignment horizontal="center" vertical="center" wrapText="1"/>
    </xf>
    <xf numFmtId="0" fontId="43" fillId="0" borderId="73" xfId="61" applyFont="1" applyBorder="1" applyAlignment="1">
      <alignment horizontal="center" vertical="center" wrapText="1"/>
    </xf>
    <xf numFmtId="0" fontId="43" fillId="0" borderId="74" xfId="61" applyFont="1" applyBorder="1" applyAlignment="1">
      <alignment horizontal="center" vertical="center" wrapText="1"/>
    </xf>
    <xf numFmtId="0" fontId="43" fillId="0" borderId="77"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7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71"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10"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4" xfId="61" applyFont="1" applyBorder="1" applyAlignment="1">
      <alignment horizontal="center" vertical="center" wrapText="1"/>
    </xf>
    <xf numFmtId="0" fontId="43" fillId="0" borderId="7" xfId="61" applyFont="1" applyBorder="1" applyAlignment="1">
      <alignment horizontal="center" vertical="center" wrapText="1"/>
    </xf>
    <xf numFmtId="0" fontId="43" fillId="0" borderId="3" xfId="61" applyFont="1" applyBorder="1" applyAlignment="1">
      <alignment horizontal="center" vertical="center" wrapText="1"/>
    </xf>
    <xf numFmtId="0" fontId="123"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9"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25" borderId="22" xfId="2" applyFont="1" applyFill="1" applyBorder="1" applyAlignment="1">
      <alignment horizontal="center" vertical="center" wrapText="1"/>
    </xf>
    <xf numFmtId="0" fontId="43" fillId="25" borderId="21" xfId="2" applyFont="1" applyFill="1" applyBorder="1" applyAlignment="1">
      <alignment horizontal="center" vertical="center" wrapText="1"/>
    </xf>
    <xf numFmtId="0" fontId="43" fillId="0" borderId="0" xfId="2" applyFont="1" applyAlignment="1">
      <alignment horizontal="center" vertical="top" wrapText="1"/>
    </xf>
    <xf numFmtId="0" fontId="127" fillId="0" borderId="0" xfId="1081" applyFont="1" applyAlignment="1">
      <alignment horizontal="center" wrapText="1"/>
    </xf>
    <xf numFmtId="0" fontId="124" fillId="0" borderId="0" xfId="1081" applyFont="1" applyAlignment="1">
      <alignment horizontal="center"/>
    </xf>
    <xf numFmtId="0" fontId="129" fillId="0" borderId="0" xfId="1081" applyFont="1" applyAlignment="1">
      <alignment horizontal="center" wrapText="1"/>
    </xf>
    <xf numFmtId="0" fontId="130" fillId="0" borderId="78" xfId="1081" applyFont="1" applyBorder="1" applyAlignment="1">
      <alignment horizontal="center" vertical="center" wrapText="1"/>
    </xf>
    <xf numFmtId="0" fontId="130" fillId="0" borderId="80" xfId="1081" applyFont="1" applyBorder="1" applyAlignment="1">
      <alignment horizontal="center" vertical="center" wrapText="1"/>
    </xf>
    <xf numFmtId="0" fontId="130" fillId="0" borderId="81" xfId="1081" applyFont="1" applyBorder="1" applyAlignment="1">
      <alignment horizontal="center" vertical="center" wrapText="1"/>
    </xf>
    <xf numFmtId="0" fontId="130" fillId="0" borderId="75" xfId="1081" applyFont="1" applyBorder="1" applyAlignment="1">
      <alignment horizontal="center" vertical="center" wrapText="1"/>
    </xf>
    <xf numFmtId="0" fontId="130" fillId="0" borderId="79" xfId="1081" applyFont="1" applyBorder="1" applyAlignment="1">
      <alignment horizontal="center" vertical="center" wrapText="1"/>
    </xf>
    <xf numFmtId="0" fontId="130" fillId="0" borderId="82" xfId="1081" applyFont="1" applyBorder="1" applyAlignment="1">
      <alignment horizontal="center" vertical="center" wrapText="1"/>
    </xf>
    <xf numFmtId="0" fontId="127" fillId="0" borderId="0" xfId="1081" applyFont="1" applyAlignment="1">
      <alignment horizontal="center"/>
    </xf>
    <xf numFmtId="0" fontId="128" fillId="0" borderId="0" xfId="1081" applyFont="1" applyAlignment="1">
      <alignment horizont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1908">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7"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Гиперссылка_Лист Microsoft Excel" xfId="817" xr:uid="{00000000-0005-0000-0000-0000EF020000}"/>
    <cellStyle name="Денежный 2" xfId="818" xr:uid="{00000000-0005-0000-0000-0000F0020000}"/>
    <cellStyle name="Денежный 2 2" xfId="819" xr:uid="{00000000-0005-0000-0000-0000F1020000}"/>
    <cellStyle name="Денежный 2 3" xfId="820" xr:uid="{00000000-0005-0000-0000-0000F2020000}"/>
    <cellStyle name="Денежный 3" xfId="821" xr:uid="{00000000-0005-0000-0000-0000F3020000}"/>
    <cellStyle name="Заголовок 1 2" xfId="32" xr:uid="{00000000-0005-0000-0000-0000F4020000}"/>
    <cellStyle name="Заголовок 1 2 2" xfId="822" xr:uid="{00000000-0005-0000-0000-0000F5020000}"/>
    <cellStyle name="Заголовок 1 3" xfId="823" xr:uid="{00000000-0005-0000-0000-0000F6020000}"/>
    <cellStyle name="Заголовок 1 4" xfId="824" xr:uid="{00000000-0005-0000-0000-0000F7020000}"/>
    <cellStyle name="Заголовок 2 2" xfId="33" xr:uid="{00000000-0005-0000-0000-0000F8020000}"/>
    <cellStyle name="Заголовок 2 2 2" xfId="825" xr:uid="{00000000-0005-0000-0000-0000F9020000}"/>
    <cellStyle name="Заголовок 2 3" xfId="826" xr:uid="{00000000-0005-0000-0000-0000FA020000}"/>
    <cellStyle name="Заголовок 2 4" xfId="827" xr:uid="{00000000-0005-0000-0000-0000FB020000}"/>
    <cellStyle name="Заголовок 3 2" xfId="34" xr:uid="{00000000-0005-0000-0000-0000FC020000}"/>
    <cellStyle name="Заголовок 3 2 2" xfId="828" xr:uid="{00000000-0005-0000-0000-0000FD020000}"/>
    <cellStyle name="Заголовок 3 3" xfId="829" xr:uid="{00000000-0005-0000-0000-0000FE020000}"/>
    <cellStyle name="Заголовок 3 4" xfId="830" xr:uid="{00000000-0005-0000-0000-0000FF020000}"/>
    <cellStyle name="Заголовок 4 2" xfId="35" xr:uid="{00000000-0005-0000-0000-000000030000}"/>
    <cellStyle name="Заголовок 4 2 2" xfId="831" xr:uid="{00000000-0005-0000-0000-000001030000}"/>
    <cellStyle name="Заголовок 4 3" xfId="832" xr:uid="{00000000-0005-0000-0000-000002030000}"/>
    <cellStyle name="Заголовок 4 4" xfId="833" xr:uid="{00000000-0005-0000-0000-000003030000}"/>
    <cellStyle name="Итог 2" xfId="36" xr:uid="{00000000-0005-0000-0000-000004030000}"/>
    <cellStyle name="Итог 2 2" xfId="834" xr:uid="{00000000-0005-0000-0000-000005030000}"/>
    <cellStyle name="Итог 3" xfId="835" xr:uid="{00000000-0005-0000-0000-000006030000}"/>
    <cellStyle name="Итог 4" xfId="836" xr:uid="{00000000-0005-0000-0000-000007030000}"/>
    <cellStyle name="Контрольная ячейка 2" xfId="37" xr:uid="{00000000-0005-0000-0000-000008030000}"/>
    <cellStyle name="Контрольная ячейка 2 2" xfId="837" xr:uid="{00000000-0005-0000-0000-000009030000}"/>
    <cellStyle name="Контрольная ячейка 3" xfId="838" xr:uid="{00000000-0005-0000-0000-00000A030000}"/>
    <cellStyle name="Контрольная ячейка 3 2" xfId="839" xr:uid="{00000000-0005-0000-0000-00000B030000}"/>
    <cellStyle name="Контрольная ячейка 4" xfId="840" xr:uid="{00000000-0005-0000-0000-00000C030000}"/>
    <cellStyle name="Название 2" xfId="38" xr:uid="{00000000-0005-0000-0000-00000D030000}"/>
    <cellStyle name="Название 2 2" xfId="841" xr:uid="{00000000-0005-0000-0000-00000E030000}"/>
    <cellStyle name="Название 3" xfId="842" xr:uid="{00000000-0005-0000-0000-00000F030000}"/>
    <cellStyle name="Название 4" xfId="843" xr:uid="{00000000-0005-0000-0000-000010030000}"/>
    <cellStyle name="Нейтральный 2" xfId="39" xr:uid="{00000000-0005-0000-0000-000011030000}"/>
    <cellStyle name="Нейтральный 2 2" xfId="844" xr:uid="{00000000-0005-0000-0000-000012030000}"/>
    <cellStyle name="Нейтральный 3" xfId="845" xr:uid="{00000000-0005-0000-0000-000013030000}"/>
    <cellStyle name="Нейтральный 3 2" xfId="846" xr:uid="{00000000-0005-0000-0000-000014030000}"/>
    <cellStyle name="Нейтральный 4" xfId="847" xr:uid="{00000000-0005-0000-0000-000015030000}"/>
    <cellStyle name="Обычный" xfId="0" builtinId="0"/>
    <cellStyle name="Обычный 10" xfId="89" xr:uid="{00000000-0005-0000-0000-000017030000}"/>
    <cellStyle name="Обычный 10 2" xfId="848" xr:uid="{00000000-0005-0000-0000-000018030000}"/>
    <cellStyle name="Обычный 10 2 2" xfId="849" xr:uid="{00000000-0005-0000-0000-000019030000}"/>
    <cellStyle name="Обычный 10 2 3" xfId="850" xr:uid="{00000000-0005-0000-0000-00001A030000}"/>
    <cellStyle name="Обычный 10 3" xfId="851" xr:uid="{00000000-0005-0000-0000-00001B030000}"/>
    <cellStyle name="Обычный 10 3 2" xfId="852" xr:uid="{00000000-0005-0000-0000-00001C030000}"/>
    <cellStyle name="Обычный 10 3 3" xfId="853" xr:uid="{00000000-0005-0000-0000-00001D030000}"/>
    <cellStyle name="Обычный 10 4" xfId="854" xr:uid="{00000000-0005-0000-0000-00001E030000}"/>
    <cellStyle name="Обычный 10 5" xfId="84" xr:uid="{00000000-0005-0000-0000-00001F030000}"/>
    <cellStyle name="Обычный 100" xfId="855" xr:uid="{00000000-0005-0000-0000-000020030000}"/>
    <cellStyle name="Обычный 100 3" xfId="856" xr:uid="{00000000-0005-0000-0000-000021030000}"/>
    <cellStyle name="Обычный 101" xfId="857" xr:uid="{00000000-0005-0000-0000-000022030000}"/>
    <cellStyle name="Обычный 106" xfId="858" xr:uid="{00000000-0005-0000-0000-000023030000}"/>
    <cellStyle name="Обычный 107" xfId="859" xr:uid="{00000000-0005-0000-0000-000024030000}"/>
    <cellStyle name="Обычный 108" xfId="860" xr:uid="{00000000-0005-0000-0000-000025030000}"/>
    <cellStyle name="Обычный 11" xfId="75" xr:uid="{00000000-0005-0000-0000-000026030000}"/>
    <cellStyle name="Обычный 11 12" xfId="861" xr:uid="{00000000-0005-0000-0000-000027030000}"/>
    <cellStyle name="Обычный 11 12 2" xfId="862" xr:uid="{00000000-0005-0000-0000-000028030000}"/>
    <cellStyle name="Обычный 11 12 2 2" xfId="863" xr:uid="{00000000-0005-0000-0000-000029030000}"/>
    <cellStyle name="Обычный 11 12 3" xfId="864" xr:uid="{00000000-0005-0000-0000-00002A030000}"/>
    <cellStyle name="Обычный 11 2" xfId="865" xr:uid="{00000000-0005-0000-0000-00002B030000}"/>
    <cellStyle name="Обычный 11 3" xfId="866" xr:uid="{00000000-0005-0000-0000-00002C030000}"/>
    <cellStyle name="Обычный 11 3 2" xfId="867" xr:uid="{00000000-0005-0000-0000-00002D030000}"/>
    <cellStyle name="Обычный 11 3 3" xfId="868" xr:uid="{00000000-0005-0000-0000-00002E030000}"/>
    <cellStyle name="Обычный 11 4" xfId="869" xr:uid="{00000000-0005-0000-0000-00002F030000}"/>
    <cellStyle name="Обычный 12" xfId="90" xr:uid="{00000000-0005-0000-0000-000030030000}"/>
    <cellStyle name="Обычный 12 10" xfId="870" xr:uid="{00000000-0005-0000-0000-000031030000}"/>
    <cellStyle name="Обычный 12 2" xfId="40" xr:uid="{00000000-0005-0000-0000-000032030000}"/>
    <cellStyle name="Обычный 12 2 2" xfId="871" xr:uid="{00000000-0005-0000-0000-000033030000}"/>
    <cellStyle name="Обычный 12 3" xfId="872" xr:uid="{00000000-0005-0000-0000-000034030000}"/>
    <cellStyle name="Обычный 12 3 2" xfId="873" xr:uid="{00000000-0005-0000-0000-000035030000}"/>
    <cellStyle name="Обычный 12 3 3" xfId="874" xr:uid="{00000000-0005-0000-0000-000036030000}"/>
    <cellStyle name="Обычный 12 4" xfId="875" xr:uid="{00000000-0005-0000-0000-000037030000}"/>
    <cellStyle name="Обычный 12 4 2" xfId="876" xr:uid="{00000000-0005-0000-0000-000038030000}"/>
    <cellStyle name="Обычный 12 4 2 2" xfId="877" xr:uid="{00000000-0005-0000-0000-000039030000}"/>
    <cellStyle name="Обычный 12 4 2 2 2" xfId="878" xr:uid="{00000000-0005-0000-0000-00003A030000}"/>
    <cellStyle name="Обычный 12 4 2 2 2 2" xfId="879" xr:uid="{00000000-0005-0000-0000-00003B030000}"/>
    <cellStyle name="Обычный 12 4 2 2 2 2 2" xfId="880" xr:uid="{00000000-0005-0000-0000-00003C030000}"/>
    <cellStyle name="Обычный 12 4 2 2 2 3" xfId="881" xr:uid="{00000000-0005-0000-0000-00003D030000}"/>
    <cellStyle name="Обычный 12 4 2 2 2 3 2" xfId="882" xr:uid="{00000000-0005-0000-0000-00003E030000}"/>
    <cellStyle name="Обычный 12 4 2 2 2 4" xfId="883" xr:uid="{00000000-0005-0000-0000-00003F030000}"/>
    <cellStyle name="Обычный 12 4 2 2 3" xfId="884" xr:uid="{00000000-0005-0000-0000-000040030000}"/>
    <cellStyle name="Обычный 12 4 2 2 3 2" xfId="885" xr:uid="{00000000-0005-0000-0000-000041030000}"/>
    <cellStyle name="Обычный 12 4 2 2 4" xfId="886" xr:uid="{00000000-0005-0000-0000-000042030000}"/>
    <cellStyle name="Обычный 12 4 2 2 4 2" xfId="887" xr:uid="{00000000-0005-0000-0000-000043030000}"/>
    <cellStyle name="Обычный 12 4 2 2 5" xfId="888" xr:uid="{00000000-0005-0000-0000-000044030000}"/>
    <cellStyle name="Обычный 12 4 2 3" xfId="889" xr:uid="{00000000-0005-0000-0000-000045030000}"/>
    <cellStyle name="Обычный 12 4 2 3 2" xfId="890" xr:uid="{00000000-0005-0000-0000-000046030000}"/>
    <cellStyle name="Обычный 12 4 2 3 2 2" xfId="891" xr:uid="{00000000-0005-0000-0000-000047030000}"/>
    <cellStyle name="Обычный 12 4 2 3 3" xfId="892" xr:uid="{00000000-0005-0000-0000-000048030000}"/>
    <cellStyle name="Обычный 12 4 2 3 3 2" xfId="893" xr:uid="{00000000-0005-0000-0000-000049030000}"/>
    <cellStyle name="Обычный 12 4 2 3 4" xfId="894" xr:uid="{00000000-0005-0000-0000-00004A030000}"/>
    <cellStyle name="Обычный 12 4 2 4" xfId="895" xr:uid="{00000000-0005-0000-0000-00004B030000}"/>
    <cellStyle name="Обычный 12 4 2 4 2" xfId="896" xr:uid="{00000000-0005-0000-0000-00004C030000}"/>
    <cellStyle name="Обычный 12 4 2 5" xfId="897" xr:uid="{00000000-0005-0000-0000-00004D030000}"/>
    <cellStyle name="Обычный 12 4 2 5 2" xfId="898" xr:uid="{00000000-0005-0000-0000-00004E030000}"/>
    <cellStyle name="Обычный 12 4 2 6" xfId="899" xr:uid="{00000000-0005-0000-0000-00004F030000}"/>
    <cellStyle name="Обычный 12 4 3" xfId="900" xr:uid="{00000000-0005-0000-0000-000050030000}"/>
    <cellStyle name="Обычный 12 4 3 2" xfId="901" xr:uid="{00000000-0005-0000-0000-000051030000}"/>
    <cellStyle name="Обычный 12 4 3 2 2" xfId="902" xr:uid="{00000000-0005-0000-0000-000052030000}"/>
    <cellStyle name="Обычный 12 4 3 2 2 2" xfId="903" xr:uid="{00000000-0005-0000-0000-000053030000}"/>
    <cellStyle name="Обычный 12 4 3 2 3" xfId="904" xr:uid="{00000000-0005-0000-0000-000054030000}"/>
    <cellStyle name="Обычный 12 4 3 2 3 2" xfId="905" xr:uid="{00000000-0005-0000-0000-000055030000}"/>
    <cellStyle name="Обычный 12 4 3 2 4" xfId="906" xr:uid="{00000000-0005-0000-0000-000056030000}"/>
    <cellStyle name="Обычный 12 4 3 3" xfId="907" xr:uid="{00000000-0005-0000-0000-000057030000}"/>
    <cellStyle name="Обычный 12 4 3 3 2" xfId="908" xr:uid="{00000000-0005-0000-0000-000058030000}"/>
    <cellStyle name="Обычный 12 4 3 4" xfId="909" xr:uid="{00000000-0005-0000-0000-000059030000}"/>
    <cellStyle name="Обычный 12 4 3 4 2" xfId="910" xr:uid="{00000000-0005-0000-0000-00005A030000}"/>
    <cellStyle name="Обычный 12 4 3 5" xfId="911" xr:uid="{00000000-0005-0000-0000-00005B030000}"/>
    <cellStyle name="Обычный 12 4 4" xfId="912" xr:uid="{00000000-0005-0000-0000-00005C030000}"/>
    <cellStyle name="Обычный 12 4 4 2" xfId="913" xr:uid="{00000000-0005-0000-0000-00005D030000}"/>
    <cellStyle name="Обычный 12 4 4 2 2" xfId="914" xr:uid="{00000000-0005-0000-0000-00005E030000}"/>
    <cellStyle name="Обычный 12 4 4 2 2 2" xfId="915" xr:uid="{00000000-0005-0000-0000-00005F030000}"/>
    <cellStyle name="Обычный 12 4 4 2 3" xfId="916" xr:uid="{00000000-0005-0000-0000-000060030000}"/>
    <cellStyle name="Обычный 12 4 4 2 3 2" xfId="917" xr:uid="{00000000-0005-0000-0000-000061030000}"/>
    <cellStyle name="Обычный 12 4 4 2 4" xfId="918" xr:uid="{00000000-0005-0000-0000-000062030000}"/>
    <cellStyle name="Обычный 12 4 4 3" xfId="919" xr:uid="{00000000-0005-0000-0000-000063030000}"/>
    <cellStyle name="Обычный 12 4 4 3 2" xfId="920" xr:uid="{00000000-0005-0000-0000-000064030000}"/>
    <cellStyle name="Обычный 12 4 4 4" xfId="921" xr:uid="{00000000-0005-0000-0000-000065030000}"/>
    <cellStyle name="Обычный 12 4 4 4 2" xfId="922" xr:uid="{00000000-0005-0000-0000-000066030000}"/>
    <cellStyle name="Обычный 12 4 4 5" xfId="923" xr:uid="{00000000-0005-0000-0000-000067030000}"/>
    <cellStyle name="Обычный 12 4 5" xfId="924" xr:uid="{00000000-0005-0000-0000-000068030000}"/>
    <cellStyle name="Обычный 12 4 5 2" xfId="925" xr:uid="{00000000-0005-0000-0000-000069030000}"/>
    <cellStyle name="Обычный 12 4 5 2 2" xfId="926" xr:uid="{00000000-0005-0000-0000-00006A030000}"/>
    <cellStyle name="Обычный 12 4 5 3" xfId="927" xr:uid="{00000000-0005-0000-0000-00006B030000}"/>
    <cellStyle name="Обычный 12 4 5 3 2" xfId="928" xr:uid="{00000000-0005-0000-0000-00006C030000}"/>
    <cellStyle name="Обычный 12 4 5 4" xfId="929" xr:uid="{00000000-0005-0000-0000-00006D030000}"/>
    <cellStyle name="Обычный 12 4 6" xfId="930" xr:uid="{00000000-0005-0000-0000-00006E030000}"/>
    <cellStyle name="Обычный 12 4 6 2" xfId="931" xr:uid="{00000000-0005-0000-0000-00006F030000}"/>
    <cellStyle name="Обычный 12 4 7" xfId="932" xr:uid="{00000000-0005-0000-0000-000070030000}"/>
    <cellStyle name="Обычный 12 4 7 2" xfId="933" xr:uid="{00000000-0005-0000-0000-000071030000}"/>
    <cellStyle name="Обычный 12 4 8" xfId="934" xr:uid="{00000000-0005-0000-0000-000072030000}"/>
    <cellStyle name="Обычный 12 5" xfId="935" xr:uid="{00000000-0005-0000-0000-000073030000}"/>
    <cellStyle name="Обычный 12 6" xfId="936" xr:uid="{00000000-0005-0000-0000-000074030000}"/>
    <cellStyle name="Обычный 12 7" xfId="937" xr:uid="{00000000-0005-0000-0000-000075030000}"/>
    <cellStyle name="Обычный 12_Т-НахВТО-газ-28.09.12" xfId="938" xr:uid="{00000000-0005-0000-0000-000076030000}"/>
    <cellStyle name="Обычный 13" xfId="939" xr:uid="{00000000-0005-0000-0000-000077030000}"/>
    <cellStyle name="Обычный 13 2" xfId="940" xr:uid="{00000000-0005-0000-0000-000078030000}"/>
    <cellStyle name="Обычный 13 2 2" xfId="941" xr:uid="{00000000-0005-0000-0000-000079030000}"/>
    <cellStyle name="Обычный 13 2 3" xfId="942" xr:uid="{00000000-0005-0000-0000-00007A030000}"/>
    <cellStyle name="Обычный 13 3" xfId="943" xr:uid="{00000000-0005-0000-0000-00007B030000}"/>
    <cellStyle name="Обычный 13 4" xfId="944" xr:uid="{00000000-0005-0000-0000-00007C030000}"/>
    <cellStyle name="Обычный 13 5" xfId="945" xr:uid="{00000000-0005-0000-0000-00007D030000}"/>
    <cellStyle name="Обычный 14" xfId="946" xr:uid="{00000000-0005-0000-0000-00007E030000}"/>
    <cellStyle name="Обычный 14 2" xfId="947" xr:uid="{00000000-0005-0000-0000-00007F030000}"/>
    <cellStyle name="Обычный 14 3" xfId="948" xr:uid="{00000000-0005-0000-0000-000080030000}"/>
    <cellStyle name="Обычный 14 4" xfId="949" xr:uid="{00000000-0005-0000-0000-000081030000}"/>
    <cellStyle name="Обычный 15" xfId="950" xr:uid="{00000000-0005-0000-0000-000082030000}"/>
    <cellStyle name="Обычный 15 2" xfId="951" xr:uid="{00000000-0005-0000-0000-000083030000}"/>
    <cellStyle name="Обычный 15 3" xfId="952" xr:uid="{00000000-0005-0000-0000-000084030000}"/>
    <cellStyle name="Обычный 16" xfId="953" xr:uid="{00000000-0005-0000-0000-000085030000}"/>
    <cellStyle name="Обычный 16 2" xfId="954" xr:uid="{00000000-0005-0000-0000-000086030000}"/>
    <cellStyle name="Обычный 16 2 2" xfId="955" xr:uid="{00000000-0005-0000-0000-000087030000}"/>
    <cellStyle name="Обычный 16 3" xfId="956" xr:uid="{00000000-0005-0000-0000-000088030000}"/>
    <cellStyle name="Обычный 17" xfId="957" xr:uid="{00000000-0005-0000-0000-000089030000}"/>
    <cellStyle name="Обычный 17 2" xfId="958" xr:uid="{00000000-0005-0000-0000-00008A030000}"/>
    <cellStyle name="Обычный 17 3" xfId="959" xr:uid="{00000000-0005-0000-0000-00008B030000}"/>
    <cellStyle name="Обычный 17 3 2" xfId="960" xr:uid="{00000000-0005-0000-0000-00008C030000}"/>
    <cellStyle name="Обычный 17 3 2 2" xfId="961" xr:uid="{00000000-0005-0000-0000-00008D030000}"/>
    <cellStyle name="Обычный 17 3 3" xfId="962" xr:uid="{00000000-0005-0000-0000-00008E030000}"/>
    <cellStyle name="Обычный 17 3 3 2" xfId="963" xr:uid="{00000000-0005-0000-0000-00008F030000}"/>
    <cellStyle name="Обычный 17 3 4" xfId="964" xr:uid="{00000000-0005-0000-0000-000090030000}"/>
    <cellStyle name="Обычный 17 4" xfId="965" xr:uid="{00000000-0005-0000-0000-000091030000}"/>
    <cellStyle name="Обычный 17 4 2" xfId="966" xr:uid="{00000000-0005-0000-0000-000092030000}"/>
    <cellStyle name="Обычный 17 5" xfId="967" xr:uid="{00000000-0005-0000-0000-000093030000}"/>
    <cellStyle name="Обычный 17 5 2" xfId="968" xr:uid="{00000000-0005-0000-0000-000094030000}"/>
    <cellStyle name="Обычный 17 6" xfId="969" xr:uid="{00000000-0005-0000-0000-000095030000}"/>
    <cellStyle name="Обычный 17 7" xfId="970" xr:uid="{00000000-0005-0000-0000-000096030000}"/>
    <cellStyle name="Обычный 17 8" xfId="971" xr:uid="{00000000-0005-0000-0000-000097030000}"/>
    <cellStyle name="Обычный 18" xfId="972" xr:uid="{00000000-0005-0000-0000-000098030000}"/>
    <cellStyle name="Обычный 18 2" xfId="973" xr:uid="{00000000-0005-0000-0000-000099030000}"/>
    <cellStyle name="Обычный 18 3" xfId="974" xr:uid="{00000000-0005-0000-0000-00009A030000}"/>
    <cellStyle name="Обычный 18 3 2" xfId="975" xr:uid="{00000000-0005-0000-0000-00009B030000}"/>
    <cellStyle name="Обычный 18 3 2 2" xfId="976" xr:uid="{00000000-0005-0000-0000-00009C030000}"/>
    <cellStyle name="Обычный 18 3 3" xfId="977" xr:uid="{00000000-0005-0000-0000-00009D030000}"/>
    <cellStyle name="Обычный 18 3 3 2" xfId="978" xr:uid="{00000000-0005-0000-0000-00009E030000}"/>
    <cellStyle name="Обычный 18 3 4" xfId="979" xr:uid="{00000000-0005-0000-0000-00009F030000}"/>
    <cellStyle name="Обычный 18 4" xfId="980" xr:uid="{00000000-0005-0000-0000-0000A0030000}"/>
    <cellStyle name="Обычный 18 4 2" xfId="981" xr:uid="{00000000-0005-0000-0000-0000A1030000}"/>
    <cellStyle name="Обычный 18 5" xfId="982" xr:uid="{00000000-0005-0000-0000-0000A2030000}"/>
    <cellStyle name="Обычный 18 5 2" xfId="983" xr:uid="{00000000-0005-0000-0000-0000A3030000}"/>
    <cellStyle name="Обычный 18 6" xfId="984" xr:uid="{00000000-0005-0000-0000-0000A4030000}"/>
    <cellStyle name="Обычный 18 7" xfId="985" xr:uid="{00000000-0005-0000-0000-0000A5030000}"/>
    <cellStyle name="Обычный 19" xfId="986" xr:uid="{00000000-0005-0000-0000-0000A6030000}"/>
    <cellStyle name="Обычный 19 2" xfId="987" xr:uid="{00000000-0005-0000-0000-0000A7030000}"/>
    <cellStyle name="Обычный 19 3" xfId="988" xr:uid="{00000000-0005-0000-0000-0000A8030000}"/>
    <cellStyle name="Обычный 19 3 2" xfId="989" xr:uid="{00000000-0005-0000-0000-0000A9030000}"/>
    <cellStyle name="Обычный 19 3 2 2" xfId="990" xr:uid="{00000000-0005-0000-0000-0000AA030000}"/>
    <cellStyle name="Обычный 19 3 3" xfId="991" xr:uid="{00000000-0005-0000-0000-0000AB030000}"/>
    <cellStyle name="Обычный 19 3 3 2" xfId="992" xr:uid="{00000000-0005-0000-0000-0000AC030000}"/>
    <cellStyle name="Обычный 19 3 4" xfId="993" xr:uid="{00000000-0005-0000-0000-0000AD030000}"/>
    <cellStyle name="Обычный 19 4" xfId="994" xr:uid="{00000000-0005-0000-0000-0000AE030000}"/>
    <cellStyle name="Обычный 19 4 2" xfId="995" xr:uid="{00000000-0005-0000-0000-0000AF030000}"/>
    <cellStyle name="Обычный 19 5" xfId="996" xr:uid="{00000000-0005-0000-0000-0000B0030000}"/>
    <cellStyle name="Обычный 19 5 2" xfId="997" xr:uid="{00000000-0005-0000-0000-0000B1030000}"/>
    <cellStyle name="Обычный 19 6" xfId="998" xr:uid="{00000000-0005-0000-0000-0000B2030000}"/>
    <cellStyle name="Обычный 19 7" xfId="999" xr:uid="{00000000-0005-0000-0000-0000B3030000}"/>
    <cellStyle name="Обычный 2" xfId="3" xr:uid="{00000000-0005-0000-0000-0000B4030000}"/>
    <cellStyle name="Обычный 2 10" xfId="1000" xr:uid="{00000000-0005-0000-0000-0000B5030000}"/>
    <cellStyle name="Обычный 2 10 2" xfId="1001" xr:uid="{00000000-0005-0000-0000-0000B6030000}"/>
    <cellStyle name="Обычный 2 100" xfId="1002" xr:uid="{00000000-0005-0000-0000-0000B7030000}"/>
    <cellStyle name="Обычный 2 101" xfId="1896" xr:uid="{00000000-0005-0000-0000-0000B8030000}"/>
    <cellStyle name="Обычный 2 102" xfId="69" xr:uid="{00000000-0005-0000-0000-0000B9030000}"/>
    <cellStyle name="Обычный 2 11" xfId="1003" xr:uid="{00000000-0005-0000-0000-0000BA030000}"/>
    <cellStyle name="Обычный 2 11 2" xfId="1004" xr:uid="{00000000-0005-0000-0000-0000BB030000}"/>
    <cellStyle name="Обычный 2 11 2 2" xfId="1005" xr:uid="{00000000-0005-0000-0000-0000BC030000}"/>
    <cellStyle name="Обычный 2 11 3" xfId="1006" xr:uid="{00000000-0005-0000-0000-0000BD030000}"/>
    <cellStyle name="Обычный 2 11_Т-НахВТО-газ-28.09.12" xfId="1007" xr:uid="{00000000-0005-0000-0000-0000BE030000}"/>
    <cellStyle name="Обычный 2 12" xfId="1008" xr:uid="{00000000-0005-0000-0000-0000BF030000}"/>
    <cellStyle name="Обычный 2 12 2" xfId="1009" xr:uid="{00000000-0005-0000-0000-0000C0030000}"/>
    <cellStyle name="Обычный 2 12 2 2" xfId="1010" xr:uid="{00000000-0005-0000-0000-0000C1030000}"/>
    <cellStyle name="Обычный 2 12 3" xfId="1011" xr:uid="{00000000-0005-0000-0000-0000C2030000}"/>
    <cellStyle name="Обычный 2 12_Т-НахВТО-газ-28.09.12" xfId="1012" xr:uid="{00000000-0005-0000-0000-0000C3030000}"/>
    <cellStyle name="Обычный 2 13" xfId="1013" xr:uid="{00000000-0005-0000-0000-0000C4030000}"/>
    <cellStyle name="Обычный 2 13 2" xfId="1014" xr:uid="{00000000-0005-0000-0000-0000C5030000}"/>
    <cellStyle name="Обычный 2 14" xfId="1015" xr:uid="{00000000-0005-0000-0000-0000C6030000}"/>
    <cellStyle name="Обычный 2 14 2" xfId="1016" xr:uid="{00000000-0005-0000-0000-0000C7030000}"/>
    <cellStyle name="Обычный 2 15" xfId="1017" xr:uid="{00000000-0005-0000-0000-0000C8030000}"/>
    <cellStyle name="Обычный 2 15 2" xfId="1018" xr:uid="{00000000-0005-0000-0000-0000C9030000}"/>
    <cellStyle name="Обычный 2 15 2 2" xfId="1019" xr:uid="{00000000-0005-0000-0000-0000CA030000}"/>
    <cellStyle name="Обычный 2 15 3" xfId="1020" xr:uid="{00000000-0005-0000-0000-0000CB030000}"/>
    <cellStyle name="Обычный 2 16" xfId="1021" xr:uid="{00000000-0005-0000-0000-0000CC030000}"/>
    <cellStyle name="Обычный 2 16 2" xfId="1022" xr:uid="{00000000-0005-0000-0000-0000CD030000}"/>
    <cellStyle name="Обычный 2 16 2 2" xfId="1023" xr:uid="{00000000-0005-0000-0000-0000CE030000}"/>
    <cellStyle name="Обычный 2 16 3" xfId="1024" xr:uid="{00000000-0005-0000-0000-0000CF030000}"/>
    <cellStyle name="Обычный 2 16 4" xfId="1025" xr:uid="{00000000-0005-0000-0000-0000D0030000}"/>
    <cellStyle name="Обычный 2 17" xfId="1026" xr:uid="{00000000-0005-0000-0000-0000D1030000}"/>
    <cellStyle name="Обычный 2 17 2" xfId="1027" xr:uid="{00000000-0005-0000-0000-0000D2030000}"/>
    <cellStyle name="Обычный 2 17 2 2" xfId="1028" xr:uid="{00000000-0005-0000-0000-0000D3030000}"/>
    <cellStyle name="Обычный 2 17 3" xfId="1029" xr:uid="{00000000-0005-0000-0000-0000D4030000}"/>
    <cellStyle name="Обычный 2 18" xfId="1030" xr:uid="{00000000-0005-0000-0000-0000D5030000}"/>
    <cellStyle name="Обычный 2 18 2" xfId="1031" xr:uid="{00000000-0005-0000-0000-0000D6030000}"/>
    <cellStyle name="Обычный 2 18 2 2" xfId="1032" xr:uid="{00000000-0005-0000-0000-0000D7030000}"/>
    <cellStyle name="Обычный 2 18 3" xfId="1033" xr:uid="{00000000-0005-0000-0000-0000D8030000}"/>
    <cellStyle name="Обычный 2 19" xfId="1034" xr:uid="{00000000-0005-0000-0000-0000D9030000}"/>
    <cellStyle name="Обычный 2 19 2" xfId="1035" xr:uid="{00000000-0005-0000-0000-0000DA030000}"/>
    <cellStyle name="Обычный 2 19 2 2" xfId="1036" xr:uid="{00000000-0005-0000-0000-0000DB030000}"/>
    <cellStyle name="Обычный 2 19 3" xfId="1037" xr:uid="{00000000-0005-0000-0000-0000DC030000}"/>
    <cellStyle name="Обычный 2 19 4" xfId="1038" xr:uid="{00000000-0005-0000-0000-0000DD030000}"/>
    <cellStyle name="Обычный 2 2" xfId="61" xr:uid="{00000000-0005-0000-0000-0000DE030000}"/>
    <cellStyle name="Обычный 2 2 19" xfId="1039" xr:uid="{00000000-0005-0000-0000-0000DF030000}"/>
    <cellStyle name="Обычный 2 2 2" xfId="1040" xr:uid="{00000000-0005-0000-0000-0000E0030000}"/>
    <cellStyle name="Обычный 2 2 2 2" xfId="1041" xr:uid="{00000000-0005-0000-0000-0000E1030000}"/>
    <cellStyle name="Обычный 2 2 2 3" xfId="1042" xr:uid="{00000000-0005-0000-0000-0000E2030000}"/>
    <cellStyle name="Обычный 2 2 3" xfId="1043" xr:uid="{00000000-0005-0000-0000-0000E3030000}"/>
    <cellStyle name="Обычный 2 2 4" xfId="88" xr:uid="{00000000-0005-0000-0000-0000E4030000}"/>
    <cellStyle name="Обычный 2 20" xfId="1044" xr:uid="{00000000-0005-0000-0000-0000E5030000}"/>
    <cellStyle name="Обычный 2 20 2" xfId="1045" xr:uid="{00000000-0005-0000-0000-0000E6030000}"/>
    <cellStyle name="Обычный 2 20 2 2" xfId="1046" xr:uid="{00000000-0005-0000-0000-0000E7030000}"/>
    <cellStyle name="Обычный 2 20 3" xfId="1047" xr:uid="{00000000-0005-0000-0000-0000E8030000}"/>
    <cellStyle name="Обычный 2 20 4" xfId="1048" xr:uid="{00000000-0005-0000-0000-0000E9030000}"/>
    <cellStyle name="Обычный 2 21" xfId="1049" xr:uid="{00000000-0005-0000-0000-0000EA030000}"/>
    <cellStyle name="Обычный 2 21 2" xfId="1050" xr:uid="{00000000-0005-0000-0000-0000EB030000}"/>
    <cellStyle name="Обычный 2 21 2 2" xfId="1051" xr:uid="{00000000-0005-0000-0000-0000EC030000}"/>
    <cellStyle name="Обычный 2 21 3" xfId="1052" xr:uid="{00000000-0005-0000-0000-0000ED030000}"/>
    <cellStyle name="Обычный 2 22" xfId="1053" xr:uid="{00000000-0005-0000-0000-0000EE030000}"/>
    <cellStyle name="Обычный 2 22 2" xfId="1054" xr:uid="{00000000-0005-0000-0000-0000EF030000}"/>
    <cellStyle name="Обычный 2 22 2 2" xfId="1055" xr:uid="{00000000-0005-0000-0000-0000F0030000}"/>
    <cellStyle name="Обычный 2 22 3" xfId="1056" xr:uid="{00000000-0005-0000-0000-0000F1030000}"/>
    <cellStyle name="Обычный 2 23" xfId="1057" xr:uid="{00000000-0005-0000-0000-0000F2030000}"/>
    <cellStyle name="Обычный 2 23 2" xfId="1058" xr:uid="{00000000-0005-0000-0000-0000F3030000}"/>
    <cellStyle name="Обычный 2 23 2 2" xfId="1059" xr:uid="{00000000-0005-0000-0000-0000F4030000}"/>
    <cellStyle name="Обычный 2 23 3" xfId="1060" xr:uid="{00000000-0005-0000-0000-0000F5030000}"/>
    <cellStyle name="Обычный 2 24" xfId="1061" xr:uid="{00000000-0005-0000-0000-0000F6030000}"/>
    <cellStyle name="Обычный 2 24 2" xfId="1062" xr:uid="{00000000-0005-0000-0000-0000F7030000}"/>
    <cellStyle name="Обычный 2 24 2 2" xfId="1063" xr:uid="{00000000-0005-0000-0000-0000F8030000}"/>
    <cellStyle name="Обычный 2 24 3" xfId="1064" xr:uid="{00000000-0005-0000-0000-0000F9030000}"/>
    <cellStyle name="Обычный 2 25" xfId="1065" xr:uid="{00000000-0005-0000-0000-0000FA030000}"/>
    <cellStyle name="Обычный 2 25 2" xfId="1066" xr:uid="{00000000-0005-0000-0000-0000FB030000}"/>
    <cellStyle name="Обычный 2 25 2 2" xfId="1067" xr:uid="{00000000-0005-0000-0000-0000FC030000}"/>
    <cellStyle name="Обычный 2 25 3" xfId="1068" xr:uid="{00000000-0005-0000-0000-0000FD030000}"/>
    <cellStyle name="Обычный 2 26" xfId="1069" xr:uid="{00000000-0005-0000-0000-0000FE030000}"/>
    <cellStyle name="Обычный 2 26 2" xfId="1070" xr:uid="{00000000-0005-0000-0000-0000FF030000}"/>
    <cellStyle name="Обычный 2 26 2 2" xfId="1071" xr:uid="{00000000-0005-0000-0000-000000040000}"/>
    <cellStyle name="Обычный 2 26 2 3" xfId="1072" xr:uid="{00000000-0005-0000-0000-000001040000}"/>
    <cellStyle name="Обычный 2 26 3" xfId="1073" xr:uid="{00000000-0005-0000-0000-000002040000}"/>
    <cellStyle name="Обычный 2 27" xfId="1074" xr:uid="{00000000-0005-0000-0000-000003040000}"/>
    <cellStyle name="Обычный 2 27 2" xfId="1075" xr:uid="{00000000-0005-0000-0000-000004040000}"/>
    <cellStyle name="Обычный 2 28" xfId="1076" xr:uid="{00000000-0005-0000-0000-000005040000}"/>
    <cellStyle name="Обычный 2 29" xfId="1077" xr:uid="{00000000-0005-0000-0000-000006040000}"/>
    <cellStyle name="Обычный 2 3" xfId="1078" xr:uid="{00000000-0005-0000-0000-000007040000}"/>
    <cellStyle name="Обычный 2 3 2" xfId="1079" xr:uid="{00000000-0005-0000-0000-000008040000}"/>
    <cellStyle name="Обычный 2 3 3" xfId="1080" xr:uid="{00000000-0005-0000-0000-000009040000}"/>
    <cellStyle name="Обычный 2 3 4" xfId="1081" xr:uid="{00000000-0005-0000-0000-00000A040000}"/>
    <cellStyle name="Обычный 2 30" xfId="1082" xr:uid="{00000000-0005-0000-0000-00000B040000}"/>
    <cellStyle name="Обычный 2 31" xfId="1083" xr:uid="{00000000-0005-0000-0000-00000C040000}"/>
    <cellStyle name="Обычный 2 32" xfId="1084" xr:uid="{00000000-0005-0000-0000-00000D040000}"/>
    <cellStyle name="Обычный 2 33" xfId="1085" xr:uid="{00000000-0005-0000-0000-00000E040000}"/>
    <cellStyle name="Обычный 2 34" xfId="1086" xr:uid="{00000000-0005-0000-0000-00000F040000}"/>
    <cellStyle name="Обычный 2 35" xfId="1087" xr:uid="{00000000-0005-0000-0000-000010040000}"/>
    <cellStyle name="Обычный 2 36" xfId="1088" xr:uid="{00000000-0005-0000-0000-000011040000}"/>
    <cellStyle name="Обычный 2 37" xfId="1089" xr:uid="{00000000-0005-0000-0000-000012040000}"/>
    <cellStyle name="Обычный 2 38" xfId="1090" xr:uid="{00000000-0005-0000-0000-000013040000}"/>
    <cellStyle name="Обычный 2 39" xfId="1091" xr:uid="{00000000-0005-0000-0000-000014040000}"/>
    <cellStyle name="Обычный 2 4" xfId="1092" xr:uid="{00000000-0005-0000-0000-000015040000}"/>
    <cellStyle name="Обычный 2 4 2" xfId="1093" xr:uid="{00000000-0005-0000-0000-000016040000}"/>
    <cellStyle name="Обычный 2 4 3" xfId="1094" xr:uid="{00000000-0005-0000-0000-000017040000}"/>
    <cellStyle name="Обычный 2 40" xfId="1095" xr:uid="{00000000-0005-0000-0000-000018040000}"/>
    <cellStyle name="Обычный 2 41" xfId="1096" xr:uid="{00000000-0005-0000-0000-000019040000}"/>
    <cellStyle name="Обычный 2 42" xfId="1097" xr:uid="{00000000-0005-0000-0000-00001A040000}"/>
    <cellStyle name="Обычный 2 43" xfId="1098" xr:uid="{00000000-0005-0000-0000-00001B040000}"/>
    <cellStyle name="Обычный 2 44" xfId="1099" xr:uid="{00000000-0005-0000-0000-00001C040000}"/>
    <cellStyle name="Обычный 2 45" xfId="1100" xr:uid="{00000000-0005-0000-0000-00001D040000}"/>
    <cellStyle name="Обычный 2 46" xfId="1101" xr:uid="{00000000-0005-0000-0000-00001E040000}"/>
    <cellStyle name="Обычный 2 47" xfId="1102" xr:uid="{00000000-0005-0000-0000-00001F040000}"/>
    <cellStyle name="Обычный 2 48" xfId="1103" xr:uid="{00000000-0005-0000-0000-000020040000}"/>
    <cellStyle name="Обычный 2 49" xfId="1104" xr:uid="{00000000-0005-0000-0000-000021040000}"/>
    <cellStyle name="Обычный 2 5" xfId="1105" xr:uid="{00000000-0005-0000-0000-000022040000}"/>
    <cellStyle name="Обычный 2 5 2" xfId="1106" xr:uid="{00000000-0005-0000-0000-000023040000}"/>
    <cellStyle name="Обычный 2 50" xfId="1107" xr:uid="{00000000-0005-0000-0000-000024040000}"/>
    <cellStyle name="Обычный 2 51" xfId="1108" xr:uid="{00000000-0005-0000-0000-000025040000}"/>
    <cellStyle name="Обычный 2 52" xfId="1109" xr:uid="{00000000-0005-0000-0000-000026040000}"/>
    <cellStyle name="Обычный 2 53" xfId="1110" xr:uid="{00000000-0005-0000-0000-000027040000}"/>
    <cellStyle name="Обычный 2 54" xfId="1111" xr:uid="{00000000-0005-0000-0000-000028040000}"/>
    <cellStyle name="Обычный 2 55" xfId="1112" xr:uid="{00000000-0005-0000-0000-000029040000}"/>
    <cellStyle name="Обычный 2 56" xfId="1113" xr:uid="{00000000-0005-0000-0000-00002A040000}"/>
    <cellStyle name="Обычный 2 57" xfId="1114" xr:uid="{00000000-0005-0000-0000-00002B040000}"/>
    <cellStyle name="Обычный 2 58" xfId="1115" xr:uid="{00000000-0005-0000-0000-00002C040000}"/>
    <cellStyle name="Обычный 2 59" xfId="1116" xr:uid="{00000000-0005-0000-0000-00002D040000}"/>
    <cellStyle name="Обычный 2 6" xfId="1117" xr:uid="{00000000-0005-0000-0000-00002E040000}"/>
    <cellStyle name="Обычный 2 6 2" xfId="1118" xr:uid="{00000000-0005-0000-0000-00002F040000}"/>
    <cellStyle name="Обычный 2 60" xfId="1119" xr:uid="{00000000-0005-0000-0000-000030040000}"/>
    <cellStyle name="Обычный 2 61" xfId="1120" xr:uid="{00000000-0005-0000-0000-000031040000}"/>
    <cellStyle name="Обычный 2 62" xfId="1121" xr:uid="{00000000-0005-0000-0000-000032040000}"/>
    <cellStyle name="Обычный 2 63" xfId="1122" xr:uid="{00000000-0005-0000-0000-000033040000}"/>
    <cellStyle name="Обычный 2 64" xfId="1123" xr:uid="{00000000-0005-0000-0000-000034040000}"/>
    <cellStyle name="Обычный 2 65" xfId="1124" xr:uid="{00000000-0005-0000-0000-000035040000}"/>
    <cellStyle name="Обычный 2 66" xfId="1125" xr:uid="{00000000-0005-0000-0000-000036040000}"/>
    <cellStyle name="Обычный 2 67" xfId="1126" xr:uid="{00000000-0005-0000-0000-000037040000}"/>
    <cellStyle name="Обычный 2 68" xfId="1127" xr:uid="{00000000-0005-0000-0000-000038040000}"/>
    <cellStyle name="Обычный 2 69" xfId="1128" xr:uid="{00000000-0005-0000-0000-000039040000}"/>
    <cellStyle name="Обычный 2 7" xfId="1129" xr:uid="{00000000-0005-0000-0000-00003A040000}"/>
    <cellStyle name="Обычный 2 7 2" xfId="1130" xr:uid="{00000000-0005-0000-0000-00003B040000}"/>
    <cellStyle name="Обычный 2 70" xfId="1131" xr:uid="{00000000-0005-0000-0000-00003C040000}"/>
    <cellStyle name="Обычный 2 71" xfId="1132" xr:uid="{00000000-0005-0000-0000-00003D040000}"/>
    <cellStyle name="Обычный 2 72" xfId="1133" xr:uid="{00000000-0005-0000-0000-00003E040000}"/>
    <cellStyle name="Обычный 2 73" xfId="1134" xr:uid="{00000000-0005-0000-0000-00003F040000}"/>
    <cellStyle name="Обычный 2 74" xfId="1135" xr:uid="{00000000-0005-0000-0000-000040040000}"/>
    <cellStyle name="Обычный 2 75" xfId="1136" xr:uid="{00000000-0005-0000-0000-000041040000}"/>
    <cellStyle name="Обычный 2 76" xfId="1137" xr:uid="{00000000-0005-0000-0000-000042040000}"/>
    <cellStyle name="Обычный 2 77" xfId="1138" xr:uid="{00000000-0005-0000-0000-000043040000}"/>
    <cellStyle name="Обычный 2 78" xfId="1139" xr:uid="{00000000-0005-0000-0000-000044040000}"/>
    <cellStyle name="Обычный 2 79" xfId="1140" xr:uid="{00000000-0005-0000-0000-000045040000}"/>
    <cellStyle name="Обычный 2 8" xfId="1141" xr:uid="{00000000-0005-0000-0000-000046040000}"/>
    <cellStyle name="Обычный 2 8 2" xfId="1142" xr:uid="{00000000-0005-0000-0000-000047040000}"/>
    <cellStyle name="Обычный 2 80" xfId="1143" xr:uid="{00000000-0005-0000-0000-000048040000}"/>
    <cellStyle name="Обычный 2 81" xfId="1144" xr:uid="{00000000-0005-0000-0000-000049040000}"/>
    <cellStyle name="Обычный 2 82" xfId="1145" xr:uid="{00000000-0005-0000-0000-00004A040000}"/>
    <cellStyle name="Обычный 2 83" xfId="1146" xr:uid="{00000000-0005-0000-0000-00004B040000}"/>
    <cellStyle name="Обычный 2 84" xfId="1147" xr:uid="{00000000-0005-0000-0000-00004C040000}"/>
    <cellStyle name="Обычный 2 85" xfId="1148" xr:uid="{00000000-0005-0000-0000-00004D040000}"/>
    <cellStyle name="Обычный 2 86" xfId="1149" xr:uid="{00000000-0005-0000-0000-00004E040000}"/>
    <cellStyle name="Обычный 2 87" xfId="1150" xr:uid="{00000000-0005-0000-0000-00004F040000}"/>
    <cellStyle name="Обычный 2 88" xfId="1151" xr:uid="{00000000-0005-0000-0000-000050040000}"/>
    <cellStyle name="Обычный 2 89" xfId="1152" xr:uid="{00000000-0005-0000-0000-000051040000}"/>
    <cellStyle name="Обычный 2 9" xfId="1153" xr:uid="{00000000-0005-0000-0000-000052040000}"/>
    <cellStyle name="Обычный 2 9 2" xfId="1154" xr:uid="{00000000-0005-0000-0000-000053040000}"/>
    <cellStyle name="Обычный 2 90" xfId="1155" xr:uid="{00000000-0005-0000-0000-000054040000}"/>
    <cellStyle name="Обычный 2 91" xfId="1156" xr:uid="{00000000-0005-0000-0000-000055040000}"/>
    <cellStyle name="Обычный 2 92" xfId="1157" xr:uid="{00000000-0005-0000-0000-000056040000}"/>
    <cellStyle name="Обычный 2 93" xfId="1158" xr:uid="{00000000-0005-0000-0000-000057040000}"/>
    <cellStyle name="Обычный 2 94" xfId="1159" xr:uid="{00000000-0005-0000-0000-000058040000}"/>
    <cellStyle name="Обычный 2 95" xfId="1160" xr:uid="{00000000-0005-0000-0000-000059040000}"/>
    <cellStyle name="Обычный 2 96" xfId="1161" xr:uid="{00000000-0005-0000-0000-00005A040000}"/>
    <cellStyle name="Обычный 2 97" xfId="1162" xr:uid="{00000000-0005-0000-0000-00005B040000}"/>
    <cellStyle name="Обычный 2 98" xfId="1163" xr:uid="{00000000-0005-0000-0000-00005C040000}"/>
    <cellStyle name="Обычный 2 99" xfId="1164" xr:uid="{00000000-0005-0000-0000-00005D040000}"/>
    <cellStyle name="Обычный 2_Приложение №3 Расшифровка по элементам ТПРП филиала Кировэнерго" xfId="1165" xr:uid="{00000000-0005-0000-0000-00005E040000}"/>
    <cellStyle name="Обычный 20" xfId="1166" xr:uid="{00000000-0005-0000-0000-00005F040000}"/>
    <cellStyle name="Обычный 20 2" xfId="1167" xr:uid="{00000000-0005-0000-0000-000060040000}"/>
    <cellStyle name="Обычный 20 3" xfId="1168" xr:uid="{00000000-0005-0000-0000-000061040000}"/>
    <cellStyle name="Обычный 21" xfId="1169" xr:uid="{00000000-0005-0000-0000-000062040000}"/>
    <cellStyle name="Обычный 21 2" xfId="1170" xr:uid="{00000000-0005-0000-0000-000063040000}"/>
    <cellStyle name="Обычный 21 3" xfId="1171" xr:uid="{00000000-0005-0000-0000-000064040000}"/>
    <cellStyle name="Обычный 22" xfId="1172" xr:uid="{00000000-0005-0000-0000-000065040000}"/>
    <cellStyle name="Обычный 22 2" xfId="1173" xr:uid="{00000000-0005-0000-0000-000066040000}"/>
    <cellStyle name="Обычный 22 3" xfId="1174" xr:uid="{00000000-0005-0000-0000-000067040000}"/>
    <cellStyle name="Обычный 23" xfId="1175" xr:uid="{00000000-0005-0000-0000-000068040000}"/>
    <cellStyle name="Обычный 23 2" xfId="1176" xr:uid="{00000000-0005-0000-0000-000069040000}"/>
    <cellStyle name="Обычный 23 3" xfId="1177" xr:uid="{00000000-0005-0000-0000-00006A040000}"/>
    <cellStyle name="Обычный 24" xfId="1178" xr:uid="{00000000-0005-0000-0000-00006B040000}"/>
    <cellStyle name="Обычный 24 2" xfId="1179" xr:uid="{00000000-0005-0000-0000-00006C040000}"/>
    <cellStyle name="Обычный 24 3" xfId="1180" xr:uid="{00000000-0005-0000-0000-00006D040000}"/>
    <cellStyle name="Обычный 24 4" xfId="1181" xr:uid="{00000000-0005-0000-0000-00006E040000}"/>
    <cellStyle name="Обычный 25" xfId="1182" xr:uid="{00000000-0005-0000-0000-00006F040000}"/>
    <cellStyle name="Обычный 25 2" xfId="1183" xr:uid="{00000000-0005-0000-0000-000070040000}"/>
    <cellStyle name="Обычный 25 3" xfId="1184" xr:uid="{00000000-0005-0000-0000-000071040000}"/>
    <cellStyle name="Обычный 25 4" xfId="1185" xr:uid="{00000000-0005-0000-0000-000072040000}"/>
    <cellStyle name="Обычный 26" xfId="1186" xr:uid="{00000000-0005-0000-0000-000073040000}"/>
    <cellStyle name="Обычный 26 2" xfId="1187" xr:uid="{00000000-0005-0000-0000-000074040000}"/>
    <cellStyle name="Обычный 26 3" xfId="1188" xr:uid="{00000000-0005-0000-0000-000075040000}"/>
    <cellStyle name="Обычный 27" xfId="1189" xr:uid="{00000000-0005-0000-0000-000076040000}"/>
    <cellStyle name="Обычный 27 2" xfId="1190" xr:uid="{00000000-0005-0000-0000-000077040000}"/>
    <cellStyle name="Обычный 27 3" xfId="1191" xr:uid="{00000000-0005-0000-0000-000078040000}"/>
    <cellStyle name="Обычный 28" xfId="1192" xr:uid="{00000000-0005-0000-0000-000079040000}"/>
    <cellStyle name="Обычный 28 2" xfId="1193" xr:uid="{00000000-0005-0000-0000-00007A040000}"/>
    <cellStyle name="Обычный 29" xfId="1194" xr:uid="{00000000-0005-0000-0000-00007B040000}"/>
    <cellStyle name="Обычный 29 2" xfId="1195" xr:uid="{00000000-0005-0000-0000-00007C040000}"/>
    <cellStyle name="Обычный 29 3" xfId="1196" xr:uid="{00000000-0005-0000-0000-00007D040000}"/>
    <cellStyle name="Обычный 3" xfId="2" xr:uid="{00000000-0005-0000-0000-00007E040000}"/>
    <cellStyle name="Обычный 3 10" xfId="1197" xr:uid="{00000000-0005-0000-0000-00007F040000}"/>
    <cellStyle name="Обычный 3 10 2" xfId="1198" xr:uid="{00000000-0005-0000-0000-000080040000}"/>
    <cellStyle name="Обычный 3 10 3" xfId="94" xr:uid="{00000000-0005-0000-0000-000081040000}"/>
    <cellStyle name="Обычный 3 11" xfId="1199" xr:uid="{00000000-0005-0000-0000-000082040000}"/>
    <cellStyle name="Обычный 3 11 2" xfId="1200" xr:uid="{00000000-0005-0000-0000-000083040000}"/>
    <cellStyle name="Обычный 3 12" xfId="1201" xr:uid="{00000000-0005-0000-0000-000084040000}"/>
    <cellStyle name="Обычный 3 12 2" xfId="1202" xr:uid="{00000000-0005-0000-0000-000085040000}"/>
    <cellStyle name="Обычный 3 13" xfId="1203" xr:uid="{00000000-0005-0000-0000-000086040000}"/>
    <cellStyle name="Обычный 3 14" xfId="1204" xr:uid="{00000000-0005-0000-0000-000087040000}"/>
    <cellStyle name="Обычный 3 15" xfId="1205" xr:uid="{00000000-0005-0000-0000-000088040000}"/>
    <cellStyle name="Обычный 3 16" xfId="1206" xr:uid="{00000000-0005-0000-0000-000089040000}"/>
    <cellStyle name="Обычный 3 17" xfId="1207" xr:uid="{00000000-0005-0000-0000-00008A040000}"/>
    <cellStyle name="Обычный 3 2" xfId="41" xr:uid="{00000000-0005-0000-0000-00008B040000}"/>
    <cellStyle name="Обычный 3 2 2" xfId="91" xr:uid="{00000000-0005-0000-0000-00008C040000}"/>
    <cellStyle name="Обычный 3 2 2 2" xfId="42" xr:uid="{00000000-0005-0000-0000-00008D040000}"/>
    <cellStyle name="Обычный 3 2 3" xfId="1208" xr:uid="{00000000-0005-0000-0000-00008E040000}"/>
    <cellStyle name="Обычный 3 2 4" xfId="1209" xr:uid="{00000000-0005-0000-0000-00008F040000}"/>
    <cellStyle name="Обычный 3 21" xfId="62" xr:uid="{00000000-0005-0000-0000-000090040000}"/>
    <cellStyle name="Обычный 3 3" xfId="93" xr:uid="{00000000-0005-0000-0000-000091040000}"/>
    <cellStyle name="Обычный 3 3 2" xfId="1210" xr:uid="{00000000-0005-0000-0000-000092040000}"/>
    <cellStyle name="Обычный 3 3 2 2" xfId="1211" xr:uid="{00000000-0005-0000-0000-000093040000}"/>
    <cellStyle name="Обычный 3 3 3" xfId="1212" xr:uid="{00000000-0005-0000-0000-000094040000}"/>
    <cellStyle name="Обычный 3 3 4" xfId="1213" xr:uid="{00000000-0005-0000-0000-000095040000}"/>
    <cellStyle name="Обычный 3 3 5" xfId="66" xr:uid="{00000000-0005-0000-0000-000096040000}"/>
    <cellStyle name="Обычный 3 3 6" xfId="1214" xr:uid="{00000000-0005-0000-0000-000097040000}"/>
    <cellStyle name="Обычный 3 3 7" xfId="1215" xr:uid="{00000000-0005-0000-0000-000098040000}"/>
    <cellStyle name="Обычный 3 3 8" xfId="1216" xr:uid="{00000000-0005-0000-0000-000099040000}"/>
    <cellStyle name="Обычный 3 4" xfId="1217" xr:uid="{00000000-0005-0000-0000-00009A040000}"/>
    <cellStyle name="Обычный 3 4 10" xfId="1218" xr:uid="{00000000-0005-0000-0000-00009B040000}"/>
    <cellStyle name="Обычный 3 4 11" xfId="1219" xr:uid="{00000000-0005-0000-0000-00009C040000}"/>
    <cellStyle name="Обычный 3 4 2" xfId="1220" xr:uid="{00000000-0005-0000-0000-00009D040000}"/>
    <cellStyle name="Обычный 3 4 2 2" xfId="1221" xr:uid="{00000000-0005-0000-0000-00009E040000}"/>
    <cellStyle name="Обычный 3 4 2 2 2" xfId="1222" xr:uid="{00000000-0005-0000-0000-00009F040000}"/>
    <cellStyle name="Обычный 3 4 2 2 2 2" xfId="1223" xr:uid="{00000000-0005-0000-0000-0000A0040000}"/>
    <cellStyle name="Обычный 3 4 2 2 2 2 2" xfId="1224" xr:uid="{00000000-0005-0000-0000-0000A1040000}"/>
    <cellStyle name="Обычный 3 4 2 2 2 3" xfId="1225" xr:uid="{00000000-0005-0000-0000-0000A2040000}"/>
    <cellStyle name="Обычный 3 4 2 2 2 3 2" xfId="1226" xr:uid="{00000000-0005-0000-0000-0000A3040000}"/>
    <cellStyle name="Обычный 3 4 2 2 2 4" xfId="1227" xr:uid="{00000000-0005-0000-0000-0000A4040000}"/>
    <cellStyle name="Обычный 3 4 2 2 3" xfId="1228" xr:uid="{00000000-0005-0000-0000-0000A5040000}"/>
    <cellStyle name="Обычный 3 4 2 2 3 2" xfId="1229" xr:uid="{00000000-0005-0000-0000-0000A6040000}"/>
    <cellStyle name="Обычный 3 4 2 2 4" xfId="1230" xr:uid="{00000000-0005-0000-0000-0000A7040000}"/>
    <cellStyle name="Обычный 3 4 2 2 4 2" xfId="1231" xr:uid="{00000000-0005-0000-0000-0000A8040000}"/>
    <cellStyle name="Обычный 3 4 2 2 5" xfId="1232" xr:uid="{00000000-0005-0000-0000-0000A9040000}"/>
    <cellStyle name="Обычный 3 4 2 3" xfId="1233" xr:uid="{00000000-0005-0000-0000-0000AA040000}"/>
    <cellStyle name="Обычный 3 4 2 3 2" xfId="1234" xr:uid="{00000000-0005-0000-0000-0000AB040000}"/>
    <cellStyle name="Обычный 3 4 2 3 2 2" xfId="1235" xr:uid="{00000000-0005-0000-0000-0000AC040000}"/>
    <cellStyle name="Обычный 3 4 2 3 3" xfId="1236" xr:uid="{00000000-0005-0000-0000-0000AD040000}"/>
    <cellStyle name="Обычный 3 4 2 3 3 2" xfId="1237" xr:uid="{00000000-0005-0000-0000-0000AE040000}"/>
    <cellStyle name="Обычный 3 4 2 3 4" xfId="1238" xr:uid="{00000000-0005-0000-0000-0000AF040000}"/>
    <cellStyle name="Обычный 3 4 2 4" xfId="1239" xr:uid="{00000000-0005-0000-0000-0000B0040000}"/>
    <cellStyle name="Обычный 3 4 2 4 2" xfId="1240" xr:uid="{00000000-0005-0000-0000-0000B1040000}"/>
    <cellStyle name="Обычный 3 4 2 5" xfId="1241" xr:uid="{00000000-0005-0000-0000-0000B2040000}"/>
    <cellStyle name="Обычный 3 4 2 5 2" xfId="1242" xr:uid="{00000000-0005-0000-0000-0000B3040000}"/>
    <cellStyle name="Обычный 3 4 2 6" xfId="1243" xr:uid="{00000000-0005-0000-0000-0000B4040000}"/>
    <cellStyle name="Обычный 3 4 2 7" xfId="1244" xr:uid="{00000000-0005-0000-0000-0000B5040000}"/>
    <cellStyle name="Обычный 3 4 3" xfId="1245" xr:uid="{00000000-0005-0000-0000-0000B6040000}"/>
    <cellStyle name="Обычный 3 4 3 2" xfId="1246" xr:uid="{00000000-0005-0000-0000-0000B7040000}"/>
    <cellStyle name="Обычный 3 4 3 2 2" xfId="1247" xr:uid="{00000000-0005-0000-0000-0000B8040000}"/>
    <cellStyle name="Обычный 3 4 3 2 2 2" xfId="1248" xr:uid="{00000000-0005-0000-0000-0000B9040000}"/>
    <cellStyle name="Обычный 3 4 3 2 3" xfId="1249" xr:uid="{00000000-0005-0000-0000-0000BA040000}"/>
    <cellStyle name="Обычный 3 4 3 2 3 2" xfId="1250" xr:uid="{00000000-0005-0000-0000-0000BB040000}"/>
    <cellStyle name="Обычный 3 4 3 2 4" xfId="1251" xr:uid="{00000000-0005-0000-0000-0000BC040000}"/>
    <cellStyle name="Обычный 3 4 3 3" xfId="1252" xr:uid="{00000000-0005-0000-0000-0000BD040000}"/>
    <cellStyle name="Обычный 3 4 3 3 2" xfId="1253" xr:uid="{00000000-0005-0000-0000-0000BE040000}"/>
    <cellStyle name="Обычный 3 4 3 4" xfId="1254" xr:uid="{00000000-0005-0000-0000-0000BF040000}"/>
    <cellStyle name="Обычный 3 4 3 4 2" xfId="1255" xr:uid="{00000000-0005-0000-0000-0000C0040000}"/>
    <cellStyle name="Обычный 3 4 3 5" xfId="1256" xr:uid="{00000000-0005-0000-0000-0000C1040000}"/>
    <cellStyle name="Обычный 3 4 4" xfId="1257" xr:uid="{00000000-0005-0000-0000-0000C2040000}"/>
    <cellStyle name="Обычный 3 4 4 2" xfId="1258" xr:uid="{00000000-0005-0000-0000-0000C3040000}"/>
    <cellStyle name="Обычный 3 4 4 2 2" xfId="1259" xr:uid="{00000000-0005-0000-0000-0000C4040000}"/>
    <cellStyle name="Обычный 3 4 4 2 2 2" xfId="1260" xr:uid="{00000000-0005-0000-0000-0000C5040000}"/>
    <cellStyle name="Обычный 3 4 4 2 3" xfId="1261" xr:uid="{00000000-0005-0000-0000-0000C6040000}"/>
    <cellStyle name="Обычный 3 4 4 2 3 2" xfId="1262" xr:uid="{00000000-0005-0000-0000-0000C7040000}"/>
    <cellStyle name="Обычный 3 4 4 2 4" xfId="1263" xr:uid="{00000000-0005-0000-0000-0000C8040000}"/>
    <cellStyle name="Обычный 3 4 4 3" xfId="1264" xr:uid="{00000000-0005-0000-0000-0000C9040000}"/>
    <cellStyle name="Обычный 3 4 4 3 2" xfId="1265" xr:uid="{00000000-0005-0000-0000-0000CA040000}"/>
    <cellStyle name="Обычный 3 4 4 4" xfId="1266" xr:uid="{00000000-0005-0000-0000-0000CB040000}"/>
    <cellStyle name="Обычный 3 4 4 4 2" xfId="1267" xr:uid="{00000000-0005-0000-0000-0000CC040000}"/>
    <cellStyle name="Обычный 3 4 4 5" xfId="1268" xr:uid="{00000000-0005-0000-0000-0000CD040000}"/>
    <cellStyle name="Обычный 3 4 5" xfId="1269" xr:uid="{00000000-0005-0000-0000-0000CE040000}"/>
    <cellStyle name="Обычный 3 4 5 2" xfId="1270" xr:uid="{00000000-0005-0000-0000-0000CF040000}"/>
    <cellStyle name="Обычный 3 4 5 2 2" xfId="1271" xr:uid="{00000000-0005-0000-0000-0000D0040000}"/>
    <cellStyle name="Обычный 3 4 5 3" xfId="1272" xr:uid="{00000000-0005-0000-0000-0000D1040000}"/>
    <cellStyle name="Обычный 3 4 5 3 2" xfId="1273" xr:uid="{00000000-0005-0000-0000-0000D2040000}"/>
    <cellStyle name="Обычный 3 4 5 4" xfId="1274" xr:uid="{00000000-0005-0000-0000-0000D3040000}"/>
    <cellStyle name="Обычный 3 4 6" xfId="1275" xr:uid="{00000000-0005-0000-0000-0000D4040000}"/>
    <cellStyle name="Обычный 3 4 6 2" xfId="1276" xr:uid="{00000000-0005-0000-0000-0000D5040000}"/>
    <cellStyle name="Обычный 3 4 7" xfId="1277" xr:uid="{00000000-0005-0000-0000-0000D6040000}"/>
    <cellStyle name="Обычный 3 4 7 2" xfId="1278" xr:uid="{00000000-0005-0000-0000-0000D7040000}"/>
    <cellStyle name="Обычный 3 4 8" xfId="1279" xr:uid="{00000000-0005-0000-0000-0000D8040000}"/>
    <cellStyle name="Обычный 3 4 9" xfId="1280" xr:uid="{00000000-0005-0000-0000-0000D9040000}"/>
    <cellStyle name="Обычный 3 5" xfId="1281" xr:uid="{00000000-0005-0000-0000-0000DA040000}"/>
    <cellStyle name="Обычный 3 5 2" xfId="1282" xr:uid="{00000000-0005-0000-0000-0000DB040000}"/>
    <cellStyle name="Обычный 3 5 3" xfId="1283" xr:uid="{00000000-0005-0000-0000-0000DC040000}"/>
    <cellStyle name="Обычный 3 5 4" xfId="1284" xr:uid="{00000000-0005-0000-0000-0000DD040000}"/>
    <cellStyle name="Обычный 3 5 5" xfId="1285" xr:uid="{00000000-0005-0000-0000-0000DE040000}"/>
    <cellStyle name="Обычный 3 5 6" xfId="1286" xr:uid="{00000000-0005-0000-0000-0000DF040000}"/>
    <cellStyle name="Обычный 3 6" xfId="1287" xr:uid="{00000000-0005-0000-0000-0000E0040000}"/>
    <cellStyle name="Обычный 3 6 2" xfId="1288" xr:uid="{00000000-0005-0000-0000-0000E1040000}"/>
    <cellStyle name="Обычный 3 6 2 2" xfId="1289" xr:uid="{00000000-0005-0000-0000-0000E2040000}"/>
    <cellStyle name="Обычный 3 6 2 3" xfId="1290" xr:uid="{00000000-0005-0000-0000-0000E3040000}"/>
    <cellStyle name="Обычный 3 6 3" xfId="1291" xr:uid="{00000000-0005-0000-0000-0000E4040000}"/>
    <cellStyle name="Обычный 3 6 4" xfId="1292" xr:uid="{00000000-0005-0000-0000-0000E5040000}"/>
    <cellStyle name="Обычный 3 6 5" xfId="1293" xr:uid="{00000000-0005-0000-0000-0000E6040000}"/>
    <cellStyle name="Обычный 3 7" xfId="1294" xr:uid="{00000000-0005-0000-0000-0000E7040000}"/>
    <cellStyle name="Обычный 3 7 2" xfId="1295" xr:uid="{00000000-0005-0000-0000-0000E8040000}"/>
    <cellStyle name="Обычный 3 7 2 2" xfId="1296" xr:uid="{00000000-0005-0000-0000-0000E9040000}"/>
    <cellStyle name="Обычный 3 7 3" xfId="1297" xr:uid="{00000000-0005-0000-0000-0000EA040000}"/>
    <cellStyle name="Обычный 3 7 4" xfId="1298" xr:uid="{00000000-0005-0000-0000-0000EB040000}"/>
    <cellStyle name="Обычный 3 77" xfId="1299" xr:uid="{00000000-0005-0000-0000-0000EC040000}"/>
    <cellStyle name="Обычный 3 77 2" xfId="1300" xr:uid="{00000000-0005-0000-0000-0000ED040000}"/>
    <cellStyle name="Обычный 3 77 2 2" xfId="1301" xr:uid="{00000000-0005-0000-0000-0000EE040000}"/>
    <cellStyle name="Обычный 3 77 2 2 2" xfId="1302" xr:uid="{00000000-0005-0000-0000-0000EF040000}"/>
    <cellStyle name="Обычный 3 77 2 3" xfId="1303" xr:uid="{00000000-0005-0000-0000-0000F0040000}"/>
    <cellStyle name="Обычный 3 77 3" xfId="1304" xr:uid="{00000000-0005-0000-0000-0000F1040000}"/>
    <cellStyle name="Обычный 3 77 3 2" xfId="1305" xr:uid="{00000000-0005-0000-0000-0000F2040000}"/>
    <cellStyle name="Обычный 3 77 3 2 2" xfId="1306" xr:uid="{00000000-0005-0000-0000-0000F3040000}"/>
    <cellStyle name="Обычный 3 77 3 3" xfId="1307" xr:uid="{00000000-0005-0000-0000-0000F4040000}"/>
    <cellStyle name="Обычный 3 77 4" xfId="1308" xr:uid="{00000000-0005-0000-0000-0000F5040000}"/>
    <cellStyle name="Обычный 3 78" xfId="1309" xr:uid="{00000000-0005-0000-0000-0000F6040000}"/>
    <cellStyle name="Обычный 3 78 2" xfId="1310" xr:uid="{00000000-0005-0000-0000-0000F7040000}"/>
    <cellStyle name="Обычный 3 78 2 2" xfId="1311" xr:uid="{00000000-0005-0000-0000-0000F8040000}"/>
    <cellStyle name="Обычный 3 78 3" xfId="1312" xr:uid="{00000000-0005-0000-0000-0000F9040000}"/>
    <cellStyle name="Обычный 3 8" xfId="1313" xr:uid="{00000000-0005-0000-0000-0000FA040000}"/>
    <cellStyle name="Обычный 3 8 2" xfId="1314" xr:uid="{00000000-0005-0000-0000-0000FB040000}"/>
    <cellStyle name="Обычный 3 8 2 2" xfId="1315" xr:uid="{00000000-0005-0000-0000-0000FC040000}"/>
    <cellStyle name="Обычный 3 8 3" xfId="1316" xr:uid="{00000000-0005-0000-0000-0000FD040000}"/>
    <cellStyle name="Обычный 3 8 4" xfId="1317" xr:uid="{00000000-0005-0000-0000-0000FE040000}"/>
    <cellStyle name="Обычный 3 9" xfId="1318" xr:uid="{00000000-0005-0000-0000-0000FF040000}"/>
    <cellStyle name="Обычный 3 9 2" xfId="1319" xr:uid="{00000000-0005-0000-0000-000000050000}"/>
    <cellStyle name="Обычный 3 9 3" xfId="1320" xr:uid="{00000000-0005-0000-0000-000001050000}"/>
    <cellStyle name="Обычный 3_RZD_2009-2030_macromodel_090518" xfId="1321" xr:uid="{00000000-0005-0000-0000-000002050000}"/>
    <cellStyle name="Обычный 30" xfId="1322" xr:uid="{00000000-0005-0000-0000-000003050000}"/>
    <cellStyle name="Обычный 30 2" xfId="1323" xr:uid="{00000000-0005-0000-0000-000004050000}"/>
    <cellStyle name="Обычный 30 3" xfId="1324" xr:uid="{00000000-0005-0000-0000-000005050000}"/>
    <cellStyle name="Обычный 31" xfId="1325" xr:uid="{00000000-0005-0000-0000-000006050000}"/>
    <cellStyle name="Обычный 31 2" xfId="1326" xr:uid="{00000000-0005-0000-0000-000007050000}"/>
    <cellStyle name="Обычный 32" xfId="1327" xr:uid="{00000000-0005-0000-0000-000008050000}"/>
    <cellStyle name="Обычный 32 2" xfId="1328" xr:uid="{00000000-0005-0000-0000-000009050000}"/>
    <cellStyle name="Обычный 33" xfId="1329" xr:uid="{00000000-0005-0000-0000-00000A050000}"/>
    <cellStyle name="Обычный 33 2" xfId="1330" xr:uid="{00000000-0005-0000-0000-00000B050000}"/>
    <cellStyle name="Обычный 34" xfId="1331" xr:uid="{00000000-0005-0000-0000-00000C050000}"/>
    <cellStyle name="Обычный 34 2" xfId="1332" xr:uid="{00000000-0005-0000-0000-00000D050000}"/>
    <cellStyle name="Обычный 34 2 2" xfId="1333" xr:uid="{00000000-0005-0000-0000-00000E050000}"/>
    <cellStyle name="Обычный 35" xfId="1334" xr:uid="{00000000-0005-0000-0000-00000F050000}"/>
    <cellStyle name="Обычный 35 2" xfId="1335" xr:uid="{00000000-0005-0000-0000-000010050000}"/>
    <cellStyle name="Обычный 35 2 2" xfId="1336" xr:uid="{00000000-0005-0000-0000-000011050000}"/>
    <cellStyle name="Обычный 35 3" xfId="1337" xr:uid="{00000000-0005-0000-0000-000012050000}"/>
    <cellStyle name="Обычный 36" xfId="1338" xr:uid="{00000000-0005-0000-0000-000013050000}"/>
    <cellStyle name="Обычный 36 2" xfId="1339" xr:uid="{00000000-0005-0000-0000-000014050000}"/>
    <cellStyle name="Обычный 37" xfId="1340" xr:uid="{00000000-0005-0000-0000-000015050000}"/>
    <cellStyle name="Обычный 37 2" xfId="1341" xr:uid="{00000000-0005-0000-0000-000016050000}"/>
    <cellStyle name="Обычный 37 2 2" xfId="1342" xr:uid="{00000000-0005-0000-0000-000017050000}"/>
    <cellStyle name="Обычный 38" xfId="1343" xr:uid="{00000000-0005-0000-0000-000018050000}"/>
    <cellStyle name="Обычный 38 2" xfId="1344" xr:uid="{00000000-0005-0000-0000-000019050000}"/>
    <cellStyle name="Обычный 39" xfId="1345" xr:uid="{00000000-0005-0000-0000-00001A050000}"/>
    <cellStyle name="Обычный 39 2" xfId="1346" xr:uid="{00000000-0005-0000-0000-00001B050000}"/>
    <cellStyle name="Обычный 4" xfId="43" xr:uid="{00000000-0005-0000-0000-00001C050000}"/>
    <cellStyle name="Обычный 4 10" xfId="1347" xr:uid="{00000000-0005-0000-0000-00001D050000}"/>
    <cellStyle name="Обычный 4 10 2" xfId="1348" xr:uid="{00000000-0005-0000-0000-00001E050000}"/>
    <cellStyle name="Обычный 4 11" xfId="1349" xr:uid="{00000000-0005-0000-0000-00001F050000}"/>
    <cellStyle name="Обычный 4 12" xfId="1350" xr:uid="{00000000-0005-0000-0000-000020050000}"/>
    <cellStyle name="Обычный 4 13" xfId="1351" xr:uid="{00000000-0005-0000-0000-000021050000}"/>
    <cellStyle name="Обычный 4 13 2" xfId="1352" xr:uid="{00000000-0005-0000-0000-000022050000}"/>
    <cellStyle name="Обычный 4 14" xfId="1353" xr:uid="{00000000-0005-0000-0000-000023050000}"/>
    <cellStyle name="Обычный 4 15" xfId="1354" xr:uid="{00000000-0005-0000-0000-000024050000}"/>
    <cellStyle name="Обычный 4 16" xfId="1898" xr:uid="{00000000-0005-0000-0000-000025050000}"/>
    <cellStyle name="Обычный 4 17" xfId="83" xr:uid="{00000000-0005-0000-0000-000026050000}"/>
    <cellStyle name="Обычный 4 2" xfId="44" xr:uid="{00000000-0005-0000-0000-000027050000}"/>
    <cellStyle name="Обычный 4 2 2" xfId="1356" xr:uid="{00000000-0005-0000-0000-000028050000}"/>
    <cellStyle name="Обычный 4 2 3" xfId="1357" xr:uid="{00000000-0005-0000-0000-000029050000}"/>
    <cellStyle name="Обычный 4 2 4" xfId="1899" xr:uid="{00000000-0005-0000-0000-00002A050000}"/>
    <cellStyle name="Обычный 4 2 5" xfId="1355" xr:uid="{00000000-0005-0000-0000-00002B050000}"/>
    <cellStyle name="Обычный 4 2_Т-НахВТО-газ-28.09.12" xfId="1358" xr:uid="{00000000-0005-0000-0000-00002C050000}"/>
    <cellStyle name="Обычный 4 22" xfId="1359" xr:uid="{00000000-0005-0000-0000-00002D050000}"/>
    <cellStyle name="Обычный 4 3" xfId="1360" xr:uid="{00000000-0005-0000-0000-00002E050000}"/>
    <cellStyle name="Обычный 4 3 2" xfId="1361" xr:uid="{00000000-0005-0000-0000-00002F050000}"/>
    <cellStyle name="Обычный 4 4" xfId="87" xr:uid="{00000000-0005-0000-0000-000030050000}"/>
    <cellStyle name="Обычный 4 4 2" xfId="1362" xr:uid="{00000000-0005-0000-0000-000031050000}"/>
    <cellStyle name="Обычный 4 4 3" xfId="1363" xr:uid="{00000000-0005-0000-0000-000032050000}"/>
    <cellStyle name="Обычный 4 5" xfId="1364" xr:uid="{00000000-0005-0000-0000-000033050000}"/>
    <cellStyle name="Обычный 4 5 2" xfId="1365" xr:uid="{00000000-0005-0000-0000-000034050000}"/>
    <cellStyle name="Обычный 4 6" xfId="1366" xr:uid="{00000000-0005-0000-0000-000035050000}"/>
    <cellStyle name="Обычный 4 6 2" xfId="1367" xr:uid="{00000000-0005-0000-0000-000036050000}"/>
    <cellStyle name="Обычный 4 7" xfId="1368" xr:uid="{00000000-0005-0000-0000-000037050000}"/>
    <cellStyle name="Обычный 4 7 2" xfId="1369" xr:uid="{00000000-0005-0000-0000-000038050000}"/>
    <cellStyle name="Обычный 4 8" xfId="1370" xr:uid="{00000000-0005-0000-0000-000039050000}"/>
    <cellStyle name="Обычный 4 8 2" xfId="1371" xr:uid="{00000000-0005-0000-0000-00003A050000}"/>
    <cellStyle name="Обычный 4 9" xfId="1372" xr:uid="{00000000-0005-0000-0000-00003B050000}"/>
    <cellStyle name="Обычный 4 9 2" xfId="1373" xr:uid="{00000000-0005-0000-0000-00003C050000}"/>
    <cellStyle name="Обычный 4_ЦФ запрос2008-2009" xfId="1374" xr:uid="{00000000-0005-0000-0000-00003D050000}"/>
    <cellStyle name="Обычный 40" xfId="1375" xr:uid="{00000000-0005-0000-0000-00003E050000}"/>
    <cellStyle name="Обычный 40 2" xfId="1376" xr:uid="{00000000-0005-0000-0000-00003F050000}"/>
    <cellStyle name="Обычный 40 2 2" xfId="1377" xr:uid="{00000000-0005-0000-0000-000040050000}"/>
    <cellStyle name="Обычный 41" xfId="1378" xr:uid="{00000000-0005-0000-0000-000041050000}"/>
    <cellStyle name="Обычный 41 2" xfId="1379" xr:uid="{00000000-0005-0000-0000-000042050000}"/>
    <cellStyle name="Обычный 41 2 2" xfId="1380" xr:uid="{00000000-0005-0000-0000-000043050000}"/>
    <cellStyle name="Обычный 42" xfId="1381" xr:uid="{00000000-0005-0000-0000-000044050000}"/>
    <cellStyle name="Обычный 42 2" xfId="1382" xr:uid="{00000000-0005-0000-0000-000045050000}"/>
    <cellStyle name="Обычный 42 2 2" xfId="1383" xr:uid="{00000000-0005-0000-0000-000046050000}"/>
    <cellStyle name="Обычный 42 2 2 2" xfId="1384" xr:uid="{00000000-0005-0000-0000-000047050000}"/>
    <cellStyle name="Обычный 42 2 2 2 2" xfId="1385" xr:uid="{00000000-0005-0000-0000-000048050000}"/>
    <cellStyle name="Обычный 42 2 2 2 2 2" xfId="1386" xr:uid="{00000000-0005-0000-0000-000049050000}"/>
    <cellStyle name="Обычный 42 2 2 2 3" xfId="1387" xr:uid="{00000000-0005-0000-0000-00004A050000}"/>
    <cellStyle name="Обычный 42 2 2 2 3 2" xfId="1388" xr:uid="{00000000-0005-0000-0000-00004B050000}"/>
    <cellStyle name="Обычный 42 2 2 2 4" xfId="1389" xr:uid="{00000000-0005-0000-0000-00004C050000}"/>
    <cellStyle name="Обычный 42 2 2 3" xfId="1390" xr:uid="{00000000-0005-0000-0000-00004D050000}"/>
    <cellStyle name="Обычный 42 2 2 3 2" xfId="1391" xr:uid="{00000000-0005-0000-0000-00004E050000}"/>
    <cellStyle name="Обычный 42 2 2 4" xfId="1392" xr:uid="{00000000-0005-0000-0000-00004F050000}"/>
    <cellStyle name="Обычный 42 2 2 4 2" xfId="1393" xr:uid="{00000000-0005-0000-0000-000050050000}"/>
    <cellStyle name="Обычный 42 2 2 5" xfId="1394" xr:uid="{00000000-0005-0000-0000-000051050000}"/>
    <cellStyle name="Обычный 42 2 3" xfId="1395" xr:uid="{00000000-0005-0000-0000-000052050000}"/>
    <cellStyle name="Обычный 42 2 3 2" xfId="1396" xr:uid="{00000000-0005-0000-0000-000053050000}"/>
    <cellStyle name="Обычный 42 2 3 2 2" xfId="1397" xr:uid="{00000000-0005-0000-0000-000054050000}"/>
    <cellStyle name="Обычный 42 2 3 3" xfId="1398" xr:uid="{00000000-0005-0000-0000-000055050000}"/>
    <cellStyle name="Обычный 42 2 3 3 2" xfId="1399" xr:uid="{00000000-0005-0000-0000-000056050000}"/>
    <cellStyle name="Обычный 42 2 3 4" xfId="1400" xr:uid="{00000000-0005-0000-0000-000057050000}"/>
    <cellStyle name="Обычный 42 2 4" xfId="1401" xr:uid="{00000000-0005-0000-0000-000058050000}"/>
    <cellStyle name="Обычный 42 2 4 2" xfId="1402" xr:uid="{00000000-0005-0000-0000-000059050000}"/>
    <cellStyle name="Обычный 42 2 5" xfId="1403" xr:uid="{00000000-0005-0000-0000-00005A050000}"/>
    <cellStyle name="Обычный 42 2 5 2" xfId="1404" xr:uid="{00000000-0005-0000-0000-00005B050000}"/>
    <cellStyle name="Обычный 42 2 6" xfId="1405" xr:uid="{00000000-0005-0000-0000-00005C050000}"/>
    <cellStyle name="Обычный 42 2 7" xfId="1406" xr:uid="{00000000-0005-0000-0000-00005D050000}"/>
    <cellStyle name="Обычный 42 3" xfId="1407" xr:uid="{00000000-0005-0000-0000-00005E050000}"/>
    <cellStyle name="Обычный 42 3 2" xfId="1408" xr:uid="{00000000-0005-0000-0000-00005F050000}"/>
    <cellStyle name="Обычный 42 3 2 2" xfId="1409" xr:uid="{00000000-0005-0000-0000-000060050000}"/>
    <cellStyle name="Обычный 42 3 2 2 2" xfId="1410" xr:uid="{00000000-0005-0000-0000-000061050000}"/>
    <cellStyle name="Обычный 42 3 2 3" xfId="1411" xr:uid="{00000000-0005-0000-0000-000062050000}"/>
    <cellStyle name="Обычный 42 3 2 3 2" xfId="1412" xr:uid="{00000000-0005-0000-0000-000063050000}"/>
    <cellStyle name="Обычный 42 3 2 4" xfId="1413" xr:uid="{00000000-0005-0000-0000-000064050000}"/>
    <cellStyle name="Обычный 42 3 3" xfId="1414" xr:uid="{00000000-0005-0000-0000-000065050000}"/>
    <cellStyle name="Обычный 42 3 3 2" xfId="1415" xr:uid="{00000000-0005-0000-0000-000066050000}"/>
    <cellStyle name="Обычный 42 3 4" xfId="1416" xr:uid="{00000000-0005-0000-0000-000067050000}"/>
    <cellStyle name="Обычный 42 3 4 2" xfId="1417" xr:uid="{00000000-0005-0000-0000-000068050000}"/>
    <cellStyle name="Обычный 42 3 5" xfId="1418" xr:uid="{00000000-0005-0000-0000-000069050000}"/>
    <cellStyle name="Обычный 42 4" xfId="1419" xr:uid="{00000000-0005-0000-0000-00006A050000}"/>
    <cellStyle name="Обычный 42 4 2" xfId="1420" xr:uid="{00000000-0005-0000-0000-00006B050000}"/>
    <cellStyle name="Обычный 42 4 2 2" xfId="1421" xr:uid="{00000000-0005-0000-0000-00006C050000}"/>
    <cellStyle name="Обычный 42 4 2 2 2" xfId="1422" xr:uid="{00000000-0005-0000-0000-00006D050000}"/>
    <cellStyle name="Обычный 42 4 2 3" xfId="1423" xr:uid="{00000000-0005-0000-0000-00006E050000}"/>
    <cellStyle name="Обычный 42 4 2 3 2" xfId="1424" xr:uid="{00000000-0005-0000-0000-00006F050000}"/>
    <cellStyle name="Обычный 42 4 2 4" xfId="1425" xr:uid="{00000000-0005-0000-0000-000070050000}"/>
    <cellStyle name="Обычный 42 4 3" xfId="1426" xr:uid="{00000000-0005-0000-0000-000071050000}"/>
    <cellStyle name="Обычный 42 4 3 2" xfId="1427" xr:uid="{00000000-0005-0000-0000-000072050000}"/>
    <cellStyle name="Обычный 42 4 4" xfId="1428" xr:uid="{00000000-0005-0000-0000-000073050000}"/>
    <cellStyle name="Обычный 42 4 4 2" xfId="1429" xr:uid="{00000000-0005-0000-0000-000074050000}"/>
    <cellStyle name="Обычный 42 4 5" xfId="1430" xr:uid="{00000000-0005-0000-0000-000075050000}"/>
    <cellStyle name="Обычный 42 5" xfId="1431" xr:uid="{00000000-0005-0000-0000-000076050000}"/>
    <cellStyle name="Обычный 42 5 2" xfId="1432" xr:uid="{00000000-0005-0000-0000-000077050000}"/>
    <cellStyle name="Обычный 42 5 2 2" xfId="1433" xr:uid="{00000000-0005-0000-0000-000078050000}"/>
    <cellStyle name="Обычный 42 5 3" xfId="1434" xr:uid="{00000000-0005-0000-0000-000079050000}"/>
    <cellStyle name="Обычный 42 5 3 2" xfId="1435" xr:uid="{00000000-0005-0000-0000-00007A050000}"/>
    <cellStyle name="Обычный 42 5 4" xfId="1436" xr:uid="{00000000-0005-0000-0000-00007B050000}"/>
    <cellStyle name="Обычный 42 6" xfId="1437" xr:uid="{00000000-0005-0000-0000-00007C050000}"/>
    <cellStyle name="Обычный 42 6 2" xfId="1438" xr:uid="{00000000-0005-0000-0000-00007D050000}"/>
    <cellStyle name="Обычный 42 7" xfId="1439" xr:uid="{00000000-0005-0000-0000-00007E050000}"/>
    <cellStyle name="Обычный 42 7 2" xfId="1440" xr:uid="{00000000-0005-0000-0000-00007F050000}"/>
    <cellStyle name="Обычный 42 8" xfId="1441" xr:uid="{00000000-0005-0000-0000-000080050000}"/>
    <cellStyle name="Обычный 42 9" xfId="1442" xr:uid="{00000000-0005-0000-0000-000081050000}"/>
    <cellStyle name="Обычный 43" xfId="1443" xr:uid="{00000000-0005-0000-0000-000082050000}"/>
    <cellStyle name="Обычный 43 10" xfId="1444" xr:uid="{00000000-0005-0000-0000-000083050000}"/>
    <cellStyle name="Обычный 43 2" xfId="1445" xr:uid="{00000000-0005-0000-0000-000084050000}"/>
    <cellStyle name="Обычный 43 2 2" xfId="1446" xr:uid="{00000000-0005-0000-0000-000085050000}"/>
    <cellStyle name="Обычный 43 2 2 2" xfId="1447" xr:uid="{00000000-0005-0000-0000-000086050000}"/>
    <cellStyle name="Обычный 43 2 2 2 2" xfId="1448" xr:uid="{00000000-0005-0000-0000-000087050000}"/>
    <cellStyle name="Обычный 43 2 2 2 2 2" xfId="1449" xr:uid="{00000000-0005-0000-0000-000088050000}"/>
    <cellStyle name="Обычный 43 2 2 2 3" xfId="1450" xr:uid="{00000000-0005-0000-0000-000089050000}"/>
    <cellStyle name="Обычный 43 2 2 2 3 2" xfId="1451" xr:uid="{00000000-0005-0000-0000-00008A050000}"/>
    <cellStyle name="Обычный 43 2 2 2 4" xfId="1452" xr:uid="{00000000-0005-0000-0000-00008B050000}"/>
    <cellStyle name="Обычный 43 2 2 3" xfId="1453" xr:uid="{00000000-0005-0000-0000-00008C050000}"/>
    <cellStyle name="Обычный 43 2 2 3 2" xfId="1454" xr:uid="{00000000-0005-0000-0000-00008D050000}"/>
    <cellStyle name="Обычный 43 2 2 4" xfId="1455" xr:uid="{00000000-0005-0000-0000-00008E050000}"/>
    <cellStyle name="Обычный 43 2 2 4 2" xfId="1456" xr:uid="{00000000-0005-0000-0000-00008F050000}"/>
    <cellStyle name="Обычный 43 2 2 5" xfId="1457" xr:uid="{00000000-0005-0000-0000-000090050000}"/>
    <cellStyle name="Обычный 43 2 3" xfId="1458" xr:uid="{00000000-0005-0000-0000-000091050000}"/>
    <cellStyle name="Обычный 43 2 3 2" xfId="1459" xr:uid="{00000000-0005-0000-0000-000092050000}"/>
    <cellStyle name="Обычный 43 2 3 2 2" xfId="1460" xr:uid="{00000000-0005-0000-0000-000093050000}"/>
    <cellStyle name="Обычный 43 2 3 3" xfId="1461" xr:uid="{00000000-0005-0000-0000-000094050000}"/>
    <cellStyle name="Обычный 43 2 3 3 2" xfId="1462" xr:uid="{00000000-0005-0000-0000-000095050000}"/>
    <cellStyle name="Обычный 43 2 3 4" xfId="1463" xr:uid="{00000000-0005-0000-0000-000096050000}"/>
    <cellStyle name="Обычный 43 2 4" xfId="1464" xr:uid="{00000000-0005-0000-0000-000097050000}"/>
    <cellStyle name="Обычный 43 2 4 2" xfId="1465" xr:uid="{00000000-0005-0000-0000-000098050000}"/>
    <cellStyle name="Обычный 43 2 5" xfId="1466" xr:uid="{00000000-0005-0000-0000-000099050000}"/>
    <cellStyle name="Обычный 43 2 5 2" xfId="1467" xr:uid="{00000000-0005-0000-0000-00009A050000}"/>
    <cellStyle name="Обычный 43 2 6" xfId="1468" xr:uid="{00000000-0005-0000-0000-00009B050000}"/>
    <cellStyle name="Обычный 43 2 7" xfId="1469" xr:uid="{00000000-0005-0000-0000-00009C050000}"/>
    <cellStyle name="Обычный 43 3" xfId="1470" xr:uid="{00000000-0005-0000-0000-00009D050000}"/>
    <cellStyle name="Обычный 43 3 2" xfId="1471" xr:uid="{00000000-0005-0000-0000-00009E050000}"/>
    <cellStyle name="Обычный 43 3 2 2" xfId="1472" xr:uid="{00000000-0005-0000-0000-00009F050000}"/>
    <cellStyle name="Обычный 43 3 2 2 2" xfId="1473" xr:uid="{00000000-0005-0000-0000-0000A0050000}"/>
    <cellStyle name="Обычный 43 3 2 3" xfId="1474" xr:uid="{00000000-0005-0000-0000-0000A1050000}"/>
    <cellStyle name="Обычный 43 3 2 3 2" xfId="1475" xr:uid="{00000000-0005-0000-0000-0000A2050000}"/>
    <cellStyle name="Обычный 43 3 2 4" xfId="1476" xr:uid="{00000000-0005-0000-0000-0000A3050000}"/>
    <cellStyle name="Обычный 43 3 3" xfId="1477" xr:uid="{00000000-0005-0000-0000-0000A4050000}"/>
    <cellStyle name="Обычный 43 3 3 2" xfId="1478" xr:uid="{00000000-0005-0000-0000-0000A5050000}"/>
    <cellStyle name="Обычный 43 3 4" xfId="1479" xr:uid="{00000000-0005-0000-0000-0000A6050000}"/>
    <cellStyle name="Обычный 43 3 4 2" xfId="1480" xr:uid="{00000000-0005-0000-0000-0000A7050000}"/>
    <cellStyle name="Обычный 43 3 5" xfId="1481" xr:uid="{00000000-0005-0000-0000-0000A8050000}"/>
    <cellStyle name="Обычный 43 4" xfId="1482" xr:uid="{00000000-0005-0000-0000-0000A9050000}"/>
    <cellStyle name="Обычный 43 4 2" xfId="1483" xr:uid="{00000000-0005-0000-0000-0000AA050000}"/>
    <cellStyle name="Обычный 43 4 2 2" xfId="1484" xr:uid="{00000000-0005-0000-0000-0000AB050000}"/>
    <cellStyle name="Обычный 43 4 2 2 2" xfId="1485" xr:uid="{00000000-0005-0000-0000-0000AC050000}"/>
    <cellStyle name="Обычный 43 4 2 3" xfId="1486" xr:uid="{00000000-0005-0000-0000-0000AD050000}"/>
    <cellStyle name="Обычный 43 4 2 3 2" xfId="1487" xr:uid="{00000000-0005-0000-0000-0000AE050000}"/>
    <cellStyle name="Обычный 43 4 2 4" xfId="1488" xr:uid="{00000000-0005-0000-0000-0000AF050000}"/>
    <cellStyle name="Обычный 43 4 3" xfId="1489" xr:uid="{00000000-0005-0000-0000-0000B0050000}"/>
    <cellStyle name="Обычный 43 4 3 2" xfId="1490" xr:uid="{00000000-0005-0000-0000-0000B1050000}"/>
    <cellStyle name="Обычный 43 4 4" xfId="1491" xr:uid="{00000000-0005-0000-0000-0000B2050000}"/>
    <cellStyle name="Обычный 43 4 4 2" xfId="1492" xr:uid="{00000000-0005-0000-0000-0000B3050000}"/>
    <cellStyle name="Обычный 43 4 5" xfId="1493" xr:uid="{00000000-0005-0000-0000-0000B4050000}"/>
    <cellStyle name="Обычный 43 5" xfId="1494" xr:uid="{00000000-0005-0000-0000-0000B5050000}"/>
    <cellStyle name="Обычный 43 5 2" xfId="1495" xr:uid="{00000000-0005-0000-0000-0000B6050000}"/>
    <cellStyle name="Обычный 43 5 2 2" xfId="1496" xr:uid="{00000000-0005-0000-0000-0000B7050000}"/>
    <cellStyle name="Обычный 43 5 3" xfId="1497" xr:uid="{00000000-0005-0000-0000-0000B8050000}"/>
    <cellStyle name="Обычный 43 5 3 2" xfId="1498" xr:uid="{00000000-0005-0000-0000-0000B9050000}"/>
    <cellStyle name="Обычный 43 5 4" xfId="1499" xr:uid="{00000000-0005-0000-0000-0000BA050000}"/>
    <cellStyle name="Обычный 43 6" xfId="1500" xr:uid="{00000000-0005-0000-0000-0000BB050000}"/>
    <cellStyle name="Обычный 43 6 2" xfId="1501" xr:uid="{00000000-0005-0000-0000-0000BC050000}"/>
    <cellStyle name="Обычный 43 7" xfId="1502" xr:uid="{00000000-0005-0000-0000-0000BD050000}"/>
    <cellStyle name="Обычный 43 7 2" xfId="1503" xr:uid="{00000000-0005-0000-0000-0000BE050000}"/>
    <cellStyle name="Обычный 43 8" xfId="1504" xr:uid="{00000000-0005-0000-0000-0000BF050000}"/>
    <cellStyle name="Обычный 43 9" xfId="1505" xr:uid="{00000000-0005-0000-0000-0000C0050000}"/>
    <cellStyle name="Обычный 44" xfId="1506" xr:uid="{00000000-0005-0000-0000-0000C1050000}"/>
    <cellStyle name="Обычный 44 2" xfId="1507" xr:uid="{00000000-0005-0000-0000-0000C2050000}"/>
    <cellStyle name="Обычный 44 2 2" xfId="1508" xr:uid="{00000000-0005-0000-0000-0000C3050000}"/>
    <cellStyle name="Обычный 45" xfId="1509" xr:uid="{00000000-0005-0000-0000-0000C4050000}"/>
    <cellStyle name="Обычный 45 2" xfId="1510" xr:uid="{00000000-0005-0000-0000-0000C5050000}"/>
    <cellStyle name="Обычный 45 3" xfId="1511" xr:uid="{00000000-0005-0000-0000-0000C6050000}"/>
    <cellStyle name="Обычный 46" xfId="1512" xr:uid="{00000000-0005-0000-0000-0000C7050000}"/>
    <cellStyle name="Обычный 46 2" xfId="1513" xr:uid="{00000000-0005-0000-0000-0000C8050000}"/>
    <cellStyle name="Обычный 46 3" xfId="1514" xr:uid="{00000000-0005-0000-0000-0000C9050000}"/>
    <cellStyle name="Обычный 47" xfId="1515" xr:uid="{00000000-0005-0000-0000-0000CA050000}"/>
    <cellStyle name="Обычный 47 2" xfId="1516" xr:uid="{00000000-0005-0000-0000-0000CB050000}"/>
    <cellStyle name="Обычный 47 3" xfId="1517" xr:uid="{00000000-0005-0000-0000-0000CC050000}"/>
    <cellStyle name="Обычный 48" xfId="1518" xr:uid="{00000000-0005-0000-0000-0000CD050000}"/>
    <cellStyle name="Обычный 48 2 2" xfId="85" xr:uid="{00000000-0005-0000-0000-0000CE050000}"/>
    <cellStyle name="Обычный 48 2 2 2" xfId="1519" xr:uid="{00000000-0005-0000-0000-0000CF050000}"/>
    <cellStyle name="Обычный 48 2 2 2 2" xfId="1520" xr:uid="{00000000-0005-0000-0000-0000D0050000}"/>
    <cellStyle name="Обычный 48 2 3" xfId="71" xr:uid="{00000000-0005-0000-0000-0000D1050000}"/>
    <cellStyle name="Обычный 48 2 3 2" xfId="1521" xr:uid="{00000000-0005-0000-0000-0000D2050000}"/>
    <cellStyle name="Обычный 48 2 3 2 2" xfId="1522" xr:uid="{00000000-0005-0000-0000-0000D3050000}"/>
    <cellStyle name="Обычный 48 2 3 3" xfId="1523" xr:uid="{00000000-0005-0000-0000-0000D4050000}"/>
    <cellStyle name="Обычный 48 3" xfId="77" xr:uid="{00000000-0005-0000-0000-0000D5050000}"/>
    <cellStyle name="Обычный 49" xfId="1524" xr:uid="{00000000-0005-0000-0000-0000D6050000}"/>
    <cellStyle name="Обычный 5" xfId="45" xr:uid="{00000000-0005-0000-0000-0000D7050000}"/>
    <cellStyle name="Обычный 5 2" xfId="1525" xr:uid="{00000000-0005-0000-0000-0000D8050000}"/>
    <cellStyle name="Обычный 5 3" xfId="1526" xr:uid="{00000000-0005-0000-0000-0000D9050000}"/>
    <cellStyle name="Обычный 5 3 2" xfId="1527" xr:uid="{00000000-0005-0000-0000-0000DA050000}"/>
    <cellStyle name="Обычный 5 3 3" xfId="1528" xr:uid="{00000000-0005-0000-0000-0000DB050000}"/>
    <cellStyle name="Обычный 5 4" xfId="78" xr:uid="{00000000-0005-0000-0000-0000DC050000}"/>
    <cellStyle name="Обычный 5 4 2" xfId="1529" xr:uid="{00000000-0005-0000-0000-0000DD050000}"/>
    <cellStyle name="Обычный 5 4 3" xfId="1530" xr:uid="{00000000-0005-0000-0000-0000DE050000}"/>
    <cellStyle name="Обычный 5 5" xfId="1531" xr:uid="{00000000-0005-0000-0000-0000DF050000}"/>
    <cellStyle name="Обычный 5 6" xfId="1532" xr:uid="{00000000-0005-0000-0000-0000E0050000}"/>
    <cellStyle name="Обычный 5 7" xfId="1533" xr:uid="{00000000-0005-0000-0000-0000E1050000}"/>
    <cellStyle name="Обычный 5 8" xfId="1534" xr:uid="{00000000-0005-0000-0000-0000E2050000}"/>
    <cellStyle name="Обычный 50" xfId="1535" xr:uid="{00000000-0005-0000-0000-0000E3050000}"/>
    <cellStyle name="Обычный 51" xfId="1536" xr:uid="{00000000-0005-0000-0000-0000E4050000}"/>
    <cellStyle name="Обычный 52" xfId="1537" xr:uid="{00000000-0005-0000-0000-0000E5050000}"/>
    <cellStyle name="Обычный 53" xfId="1538" xr:uid="{00000000-0005-0000-0000-0000E6050000}"/>
    <cellStyle name="Обычный 54" xfId="1539" xr:uid="{00000000-0005-0000-0000-0000E7050000}"/>
    <cellStyle name="Обычный 55" xfId="1540" xr:uid="{00000000-0005-0000-0000-0000E8050000}"/>
    <cellStyle name="Обычный 56" xfId="1541" xr:uid="{00000000-0005-0000-0000-0000E9050000}"/>
    <cellStyle name="Обычный 56 2" xfId="1542" xr:uid="{00000000-0005-0000-0000-0000EA050000}"/>
    <cellStyle name="Обычный 57" xfId="1543" xr:uid="{00000000-0005-0000-0000-0000EB050000}"/>
    <cellStyle name="Обычный 57 2" xfId="1544" xr:uid="{00000000-0005-0000-0000-0000EC050000}"/>
    <cellStyle name="Обычный 58" xfId="1545" xr:uid="{00000000-0005-0000-0000-0000ED050000}"/>
    <cellStyle name="Обычный 58 2" xfId="1546" xr:uid="{00000000-0005-0000-0000-0000EE050000}"/>
    <cellStyle name="Обычный 59" xfId="1547" xr:uid="{00000000-0005-0000-0000-0000EF050000}"/>
    <cellStyle name="Обычный 59 2" xfId="1548" xr:uid="{00000000-0005-0000-0000-0000F0050000}"/>
    <cellStyle name="Обычный 6" xfId="46" xr:uid="{00000000-0005-0000-0000-0000F1050000}"/>
    <cellStyle name="Обычный 6 10" xfId="1549" xr:uid="{00000000-0005-0000-0000-0000F2050000}"/>
    <cellStyle name="Обычный 6 2" xfId="47" xr:uid="{00000000-0005-0000-0000-0000F3050000}"/>
    <cellStyle name="Обычный 6 2 2" xfId="48" xr:uid="{00000000-0005-0000-0000-0000F4050000}"/>
    <cellStyle name="Обычный 6 2 2 2" xfId="1901" xr:uid="{00000000-0005-0000-0000-0000F5050000}"/>
    <cellStyle name="Обычный 6 2 2 3" xfId="1551" xr:uid="{00000000-0005-0000-0000-0000F6050000}"/>
    <cellStyle name="Обычный 6 2 3" xfId="49" xr:uid="{00000000-0005-0000-0000-0000F7050000}"/>
    <cellStyle name="Обычный 6 2 3 2" xfId="1902" xr:uid="{00000000-0005-0000-0000-0000F8050000}"/>
    <cellStyle name="Обычный 6 2 3 3" xfId="1552" xr:uid="{00000000-0005-0000-0000-0000F9050000}"/>
    <cellStyle name="Обычный 6 2 4" xfId="1900" xr:uid="{00000000-0005-0000-0000-0000FA050000}"/>
    <cellStyle name="Обычный 6 2 5" xfId="1550" xr:uid="{00000000-0005-0000-0000-0000FB050000}"/>
    <cellStyle name="Обычный 6 3" xfId="1553" xr:uid="{00000000-0005-0000-0000-0000FC050000}"/>
    <cellStyle name="Обычный 6 3 2" xfId="1554" xr:uid="{00000000-0005-0000-0000-0000FD050000}"/>
    <cellStyle name="Обычный 6 3 2 2" xfId="1555" xr:uid="{00000000-0005-0000-0000-0000FE050000}"/>
    <cellStyle name="Обычный 6 3 2 2 2" xfId="1556" xr:uid="{00000000-0005-0000-0000-0000FF050000}"/>
    <cellStyle name="Обычный 6 3 2 2 2 2" xfId="1557" xr:uid="{00000000-0005-0000-0000-000000060000}"/>
    <cellStyle name="Обычный 6 3 2 2 3" xfId="1558" xr:uid="{00000000-0005-0000-0000-000001060000}"/>
    <cellStyle name="Обычный 6 3 2 2 3 2" xfId="1559" xr:uid="{00000000-0005-0000-0000-000002060000}"/>
    <cellStyle name="Обычный 6 3 2 2 4" xfId="1560" xr:uid="{00000000-0005-0000-0000-000003060000}"/>
    <cellStyle name="Обычный 6 3 2 3" xfId="1561" xr:uid="{00000000-0005-0000-0000-000004060000}"/>
    <cellStyle name="Обычный 6 3 2 3 2" xfId="1562" xr:uid="{00000000-0005-0000-0000-000005060000}"/>
    <cellStyle name="Обычный 6 3 2 4" xfId="1563" xr:uid="{00000000-0005-0000-0000-000006060000}"/>
    <cellStyle name="Обычный 6 3 2 4 2" xfId="1564" xr:uid="{00000000-0005-0000-0000-000007060000}"/>
    <cellStyle name="Обычный 6 3 2 5" xfId="1565" xr:uid="{00000000-0005-0000-0000-000008060000}"/>
    <cellStyle name="Обычный 6 3 3" xfId="1566" xr:uid="{00000000-0005-0000-0000-000009060000}"/>
    <cellStyle name="Обычный 6 3 3 2" xfId="1567" xr:uid="{00000000-0005-0000-0000-00000A060000}"/>
    <cellStyle name="Обычный 6 3 3 2 2" xfId="1568" xr:uid="{00000000-0005-0000-0000-00000B060000}"/>
    <cellStyle name="Обычный 6 3 3 3" xfId="1569" xr:uid="{00000000-0005-0000-0000-00000C060000}"/>
    <cellStyle name="Обычный 6 3 3 3 2" xfId="1570" xr:uid="{00000000-0005-0000-0000-00000D060000}"/>
    <cellStyle name="Обычный 6 3 3 4" xfId="1571" xr:uid="{00000000-0005-0000-0000-00000E060000}"/>
    <cellStyle name="Обычный 6 3 4" xfId="1572" xr:uid="{00000000-0005-0000-0000-00000F060000}"/>
    <cellStyle name="Обычный 6 3 4 2" xfId="1573" xr:uid="{00000000-0005-0000-0000-000010060000}"/>
    <cellStyle name="Обычный 6 3 5" xfId="1574" xr:uid="{00000000-0005-0000-0000-000011060000}"/>
    <cellStyle name="Обычный 6 3 5 2" xfId="1575" xr:uid="{00000000-0005-0000-0000-000012060000}"/>
    <cellStyle name="Обычный 6 3 6" xfId="1576" xr:uid="{00000000-0005-0000-0000-000013060000}"/>
    <cellStyle name="Обычный 6 3 7" xfId="1577" xr:uid="{00000000-0005-0000-0000-000014060000}"/>
    <cellStyle name="Обычный 6 4" xfId="1578" xr:uid="{00000000-0005-0000-0000-000015060000}"/>
    <cellStyle name="Обычный 6 4 2" xfId="1579" xr:uid="{00000000-0005-0000-0000-000016060000}"/>
    <cellStyle name="Обычный 6 4 2 2" xfId="1580" xr:uid="{00000000-0005-0000-0000-000017060000}"/>
    <cellStyle name="Обычный 6 4 2 2 2" xfId="1581" xr:uid="{00000000-0005-0000-0000-000018060000}"/>
    <cellStyle name="Обычный 6 4 2 3" xfId="1582" xr:uid="{00000000-0005-0000-0000-000019060000}"/>
    <cellStyle name="Обычный 6 4 2 3 2" xfId="1583" xr:uid="{00000000-0005-0000-0000-00001A060000}"/>
    <cellStyle name="Обычный 6 4 2 4" xfId="1584" xr:uid="{00000000-0005-0000-0000-00001B060000}"/>
    <cellStyle name="Обычный 6 4 3" xfId="1585" xr:uid="{00000000-0005-0000-0000-00001C060000}"/>
    <cellStyle name="Обычный 6 4 3 2" xfId="1586" xr:uid="{00000000-0005-0000-0000-00001D060000}"/>
    <cellStyle name="Обычный 6 4 4" xfId="1587" xr:uid="{00000000-0005-0000-0000-00001E060000}"/>
    <cellStyle name="Обычный 6 4 4 2" xfId="1588" xr:uid="{00000000-0005-0000-0000-00001F060000}"/>
    <cellStyle name="Обычный 6 4 5" xfId="1589" xr:uid="{00000000-0005-0000-0000-000020060000}"/>
    <cellStyle name="Обычный 6 5" xfId="1590" xr:uid="{00000000-0005-0000-0000-000021060000}"/>
    <cellStyle name="Обычный 6 5 2" xfId="1591" xr:uid="{00000000-0005-0000-0000-000022060000}"/>
    <cellStyle name="Обычный 6 5 2 2" xfId="1592" xr:uid="{00000000-0005-0000-0000-000023060000}"/>
    <cellStyle name="Обычный 6 5 2 2 2" xfId="1593" xr:uid="{00000000-0005-0000-0000-000024060000}"/>
    <cellStyle name="Обычный 6 5 2 3" xfId="1594" xr:uid="{00000000-0005-0000-0000-000025060000}"/>
    <cellStyle name="Обычный 6 5 2 3 2" xfId="1595" xr:uid="{00000000-0005-0000-0000-000026060000}"/>
    <cellStyle name="Обычный 6 5 2 4" xfId="1596" xr:uid="{00000000-0005-0000-0000-000027060000}"/>
    <cellStyle name="Обычный 6 5 3" xfId="1597" xr:uid="{00000000-0005-0000-0000-000028060000}"/>
    <cellStyle name="Обычный 6 5 3 2" xfId="1598" xr:uid="{00000000-0005-0000-0000-000029060000}"/>
    <cellStyle name="Обычный 6 5 4" xfId="1599" xr:uid="{00000000-0005-0000-0000-00002A060000}"/>
    <cellStyle name="Обычный 6 5 4 2" xfId="1600" xr:uid="{00000000-0005-0000-0000-00002B060000}"/>
    <cellStyle name="Обычный 6 5 5" xfId="1601" xr:uid="{00000000-0005-0000-0000-00002C060000}"/>
    <cellStyle name="Обычный 6 6" xfId="1602" xr:uid="{00000000-0005-0000-0000-00002D060000}"/>
    <cellStyle name="Обычный 6 6 2" xfId="1603" xr:uid="{00000000-0005-0000-0000-00002E060000}"/>
    <cellStyle name="Обычный 6 6 2 2" xfId="1604" xr:uid="{00000000-0005-0000-0000-00002F060000}"/>
    <cellStyle name="Обычный 6 6 3" xfId="1605" xr:uid="{00000000-0005-0000-0000-000030060000}"/>
    <cellStyle name="Обычный 6 6 3 2" xfId="1606" xr:uid="{00000000-0005-0000-0000-000031060000}"/>
    <cellStyle name="Обычный 6 6 4" xfId="1607" xr:uid="{00000000-0005-0000-0000-000032060000}"/>
    <cellStyle name="Обычный 6 7" xfId="1608" xr:uid="{00000000-0005-0000-0000-000033060000}"/>
    <cellStyle name="Обычный 6 7 2" xfId="1609" xr:uid="{00000000-0005-0000-0000-000034060000}"/>
    <cellStyle name="Обычный 6 7 2 2" xfId="1610" xr:uid="{00000000-0005-0000-0000-000035060000}"/>
    <cellStyle name="Обычный 6 8" xfId="1611" xr:uid="{00000000-0005-0000-0000-000036060000}"/>
    <cellStyle name="Обычный 6 8 2" xfId="1612" xr:uid="{00000000-0005-0000-0000-000037060000}"/>
    <cellStyle name="Обычный 6 9" xfId="1613" xr:uid="{00000000-0005-0000-0000-000038060000}"/>
    <cellStyle name="Обычный 6 9 2" xfId="1614" xr:uid="{00000000-0005-0000-0000-000039060000}"/>
    <cellStyle name="Обычный 60" xfId="1615" xr:uid="{00000000-0005-0000-0000-00003A060000}"/>
    <cellStyle name="Обычный 60 2" xfId="1616" xr:uid="{00000000-0005-0000-0000-00003B060000}"/>
    <cellStyle name="Обычный 61" xfId="1617" xr:uid="{00000000-0005-0000-0000-00003C060000}"/>
    <cellStyle name="Обычный 61 2" xfId="1618" xr:uid="{00000000-0005-0000-0000-00003D060000}"/>
    <cellStyle name="Обычный 62" xfId="1619" xr:uid="{00000000-0005-0000-0000-00003E060000}"/>
    <cellStyle name="Обычный 63" xfId="1620" xr:uid="{00000000-0005-0000-0000-00003F060000}"/>
    <cellStyle name="Обычный 64" xfId="1621" xr:uid="{00000000-0005-0000-0000-000040060000}"/>
    <cellStyle name="Обычный 65" xfId="1622" xr:uid="{00000000-0005-0000-0000-000041060000}"/>
    <cellStyle name="Обычный 66" xfId="1623" xr:uid="{00000000-0005-0000-0000-000042060000}"/>
    <cellStyle name="Обычный 67" xfId="1624" xr:uid="{00000000-0005-0000-0000-000043060000}"/>
    <cellStyle name="Обычный 68" xfId="1625" xr:uid="{00000000-0005-0000-0000-000044060000}"/>
    <cellStyle name="Обычный 69" xfId="1626" xr:uid="{00000000-0005-0000-0000-000045060000}"/>
    <cellStyle name="Обычный 7" xfId="1" xr:uid="{00000000-0005-0000-0000-000046060000}"/>
    <cellStyle name="Обычный 7 10" xfId="1627" xr:uid="{00000000-0005-0000-0000-000047060000}"/>
    <cellStyle name="Обычный 7 10 2" xfId="1628" xr:uid="{00000000-0005-0000-0000-000048060000}"/>
    <cellStyle name="Обычный 7 10 2 2" xfId="1629" xr:uid="{00000000-0005-0000-0000-000049060000}"/>
    <cellStyle name="Обычный 7 10 3" xfId="1630" xr:uid="{00000000-0005-0000-0000-00004A060000}"/>
    <cellStyle name="Обычный 7 2" xfId="50" xr:uid="{00000000-0005-0000-0000-00004B060000}"/>
    <cellStyle name="Обычный 7 2 2" xfId="1632" xr:uid="{00000000-0005-0000-0000-00004C060000}"/>
    <cellStyle name="Обычный 7 2 2 2" xfId="1633" xr:uid="{00000000-0005-0000-0000-00004D060000}"/>
    <cellStyle name="Обычный 7 2 3" xfId="1634" xr:uid="{00000000-0005-0000-0000-00004E060000}"/>
    <cellStyle name="Обычный 7 2 4" xfId="1635" xr:uid="{00000000-0005-0000-0000-00004F060000}"/>
    <cellStyle name="Обычный 7 2 5" xfId="1636" xr:uid="{00000000-0005-0000-0000-000050060000}"/>
    <cellStyle name="Обычный 7 2 6" xfId="1631" xr:uid="{00000000-0005-0000-0000-000051060000}"/>
    <cellStyle name="Обычный 7 3" xfId="68" xr:uid="{00000000-0005-0000-0000-000052060000}"/>
    <cellStyle name="Обычный 7 3 2" xfId="1637" xr:uid="{00000000-0005-0000-0000-000053060000}"/>
    <cellStyle name="Обычный 7 3 3" xfId="1638" xr:uid="{00000000-0005-0000-0000-000054060000}"/>
    <cellStyle name="Обычный 7 3 4" xfId="1639" xr:uid="{00000000-0005-0000-0000-000055060000}"/>
    <cellStyle name="Обычный 7 3 5" xfId="1640" xr:uid="{00000000-0005-0000-0000-000056060000}"/>
    <cellStyle name="Обычный 7 4" xfId="1641" xr:uid="{00000000-0005-0000-0000-000057060000}"/>
    <cellStyle name="Обычный 7 4 2" xfId="1642" xr:uid="{00000000-0005-0000-0000-000058060000}"/>
    <cellStyle name="Обычный 7 5" xfId="1643" xr:uid="{00000000-0005-0000-0000-000059060000}"/>
    <cellStyle name="Обычный 7 53" xfId="1644" xr:uid="{00000000-0005-0000-0000-00005A060000}"/>
    <cellStyle name="Обычный 7 6" xfId="81" xr:uid="{00000000-0005-0000-0000-00005B060000}"/>
    <cellStyle name="Обычный 70" xfId="1645" xr:uid="{00000000-0005-0000-0000-00005C060000}"/>
    <cellStyle name="Обычный 71" xfId="1646" xr:uid="{00000000-0005-0000-0000-00005D060000}"/>
    <cellStyle name="Обычный 72" xfId="1647" xr:uid="{00000000-0005-0000-0000-00005E060000}"/>
    <cellStyle name="Обычный 73" xfId="1648" xr:uid="{00000000-0005-0000-0000-00005F060000}"/>
    <cellStyle name="Обычный 74" xfId="1649" xr:uid="{00000000-0005-0000-0000-000060060000}"/>
    <cellStyle name="Обычный 75" xfId="1650" xr:uid="{00000000-0005-0000-0000-000061060000}"/>
    <cellStyle name="Обычный 76" xfId="1651" xr:uid="{00000000-0005-0000-0000-000062060000}"/>
    <cellStyle name="Обычный 77" xfId="1652" xr:uid="{00000000-0005-0000-0000-000063060000}"/>
    <cellStyle name="Обычный 78" xfId="1653" xr:uid="{00000000-0005-0000-0000-000064060000}"/>
    <cellStyle name="Обычный 79" xfId="1654" xr:uid="{00000000-0005-0000-0000-000065060000}"/>
    <cellStyle name="Обычный 8" xfId="51" xr:uid="{00000000-0005-0000-0000-000066060000}"/>
    <cellStyle name="Обычный 8 2" xfId="1655" xr:uid="{00000000-0005-0000-0000-000067060000}"/>
    <cellStyle name="Обычный 8 2 2" xfId="1656" xr:uid="{00000000-0005-0000-0000-000068060000}"/>
    <cellStyle name="Обычный 8 2 3" xfId="1657" xr:uid="{00000000-0005-0000-0000-000069060000}"/>
    <cellStyle name="Обычный 8 3" xfId="1658" xr:uid="{00000000-0005-0000-0000-00006A060000}"/>
    <cellStyle name="Обычный 8 3 2" xfId="1659" xr:uid="{00000000-0005-0000-0000-00006B060000}"/>
    <cellStyle name="Обычный 8 3 3" xfId="1660" xr:uid="{00000000-0005-0000-0000-00006C060000}"/>
    <cellStyle name="Обычный 80" xfId="1661" xr:uid="{00000000-0005-0000-0000-00006D060000}"/>
    <cellStyle name="Обычный 81" xfId="1662" xr:uid="{00000000-0005-0000-0000-00006E060000}"/>
    <cellStyle name="Обычный 82" xfId="1663" xr:uid="{00000000-0005-0000-0000-00006F060000}"/>
    <cellStyle name="Обычный 83" xfId="1664" xr:uid="{00000000-0005-0000-0000-000070060000}"/>
    <cellStyle name="Обычный 84" xfId="1665" xr:uid="{00000000-0005-0000-0000-000071060000}"/>
    <cellStyle name="Обычный 85" xfId="1666" xr:uid="{00000000-0005-0000-0000-000072060000}"/>
    <cellStyle name="Обычный 86" xfId="1667" xr:uid="{00000000-0005-0000-0000-000073060000}"/>
    <cellStyle name="Обычный 87" xfId="1668" xr:uid="{00000000-0005-0000-0000-000074060000}"/>
    <cellStyle name="Обычный 88" xfId="1669" xr:uid="{00000000-0005-0000-0000-000075060000}"/>
    <cellStyle name="Обычный 89" xfId="1670" xr:uid="{00000000-0005-0000-0000-000076060000}"/>
    <cellStyle name="Обычный 9" xfId="1671" xr:uid="{00000000-0005-0000-0000-000077060000}"/>
    <cellStyle name="Обычный 9 2" xfId="1672" xr:uid="{00000000-0005-0000-0000-000078060000}"/>
    <cellStyle name="Обычный 9 2 2" xfId="1673" xr:uid="{00000000-0005-0000-0000-000079060000}"/>
    <cellStyle name="Обычный 9 2 2 2 2 2" xfId="1674" xr:uid="{00000000-0005-0000-0000-00007A060000}"/>
    <cellStyle name="Обычный 9 2 2 2 2 2 2" xfId="1675" xr:uid="{00000000-0005-0000-0000-00007B060000}"/>
    <cellStyle name="Обычный 9 2 2 2 2 2 2 2" xfId="1676" xr:uid="{00000000-0005-0000-0000-00007C060000}"/>
    <cellStyle name="Обычный 9 2 2 2 2 2 3" xfId="1677" xr:uid="{00000000-0005-0000-0000-00007D060000}"/>
    <cellStyle name="Обычный 9 3" xfId="1678" xr:uid="{00000000-0005-0000-0000-00007E060000}"/>
    <cellStyle name="Обычный 9 4" xfId="1679" xr:uid="{00000000-0005-0000-0000-00007F060000}"/>
    <cellStyle name="Обычный 9 5" xfId="1680" xr:uid="{00000000-0005-0000-0000-000080060000}"/>
    <cellStyle name="Обычный 90" xfId="1681" xr:uid="{00000000-0005-0000-0000-000081060000}"/>
    <cellStyle name="Обычный 91" xfId="1682" xr:uid="{00000000-0005-0000-0000-000082060000}"/>
    <cellStyle name="Обычный 92" xfId="1683" xr:uid="{00000000-0005-0000-0000-000083060000}"/>
    <cellStyle name="Обычный 93" xfId="1684" xr:uid="{00000000-0005-0000-0000-000084060000}"/>
    <cellStyle name="Обычный 94" xfId="1685" xr:uid="{00000000-0005-0000-0000-000085060000}"/>
    <cellStyle name="Обычный 95" xfId="1686" xr:uid="{00000000-0005-0000-0000-000086060000}"/>
    <cellStyle name="Обычный 96" xfId="1687" xr:uid="{00000000-0005-0000-0000-000087060000}"/>
    <cellStyle name="Обычный 97" xfId="1688" xr:uid="{00000000-0005-0000-0000-000088060000}"/>
    <cellStyle name="Обычный 98" xfId="1689" xr:uid="{00000000-0005-0000-0000-000089060000}"/>
    <cellStyle name="Обычный 99" xfId="1690" xr:uid="{00000000-0005-0000-0000-00008A060000}"/>
    <cellStyle name="Плохой 2" xfId="52" xr:uid="{00000000-0005-0000-0000-00008B060000}"/>
    <cellStyle name="Плохой 2 2" xfId="1691" xr:uid="{00000000-0005-0000-0000-00008C060000}"/>
    <cellStyle name="Плохой 3" xfId="1692" xr:uid="{00000000-0005-0000-0000-00008D060000}"/>
    <cellStyle name="Плохой 3 2" xfId="1693" xr:uid="{00000000-0005-0000-0000-00008E060000}"/>
    <cellStyle name="Плохой 4" xfId="1694" xr:uid="{00000000-0005-0000-0000-00008F060000}"/>
    <cellStyle name="Пояснение 2" xfId="53" xr:uid="{00000000-0005-0000-0000-000090060000}"/>
    <cellStyle name="Пояснение 2 2" xfId="1695" xr:uid="{00000000-0005-0000-0000-000091060000}"/>
    <cellStyle name="Пояснение 3" xfId="1696" xr:uid="{00000000-0005-0000-0000-000092060000}"/>
    <cellStyle name="Пояснение 4" xfId="1697" xr:uid="{00000000-0005-0000-0000-000093060000}"/>
    <cellStyle name="Примечание 2" xfId="54" xr:uid="{00000000-0005-0000-0000-000094060000}"/>
    <cellStyle name="Примечание 2 2" xfId="1699" xr:uid="{00000000-0005-0000-0000-000095060000}"/>
    <cellStyle name="Примечание 2 2 2" xfId="1700" xr:uid="{00000000-0005-0000-0000-000096060000}"/>
    <cellStyle name="Примечание 2 3" xfId="1701" xr:uid="{00000000-0005-0000-0000-000097060000}"/>
    <cellStyle name="Примечание 2 4" xfId="1702" xr:uid="{00000000-0005-0000-0000-000098060000}"/>
    <cellStyle name="Примечание 2 5" xfId="1703" xr:uid="{00000000-0005-0000-0000-000099060000}"/>
    <cellStyle name="Примечание 2 6" xfId="1903" xr:uid="{00000000-0005-0000-0000-00009A060000}"/>
    <cellStyle name="Примечание 2 7" xfId="1698" xr:uid="{00000000-0005-0000-0000-00009B060000}"/>
    <cellStyle name="Примечание 3" xfId="1704" xr:uid="{00000000-0005-0000-0000-00009C060000}"/>
    <cellStyle name="Примечание 3 2" xfId="1705" xr:uid="{00000000-0005-0000-0000-00009D060000}"/>
    <cellStyle name="Примечание 3 2 2 2 2" xfId="1706" xr:uid="{00000000-0005-0000-0000-00009E060000}"/>
    <cellStyle name="Примечание 4" xfId="1707" xr:uid="{00000000-0005-0000-0000-00009F060000}"/>
    <cellStyle name="Примечание 4 2" xfId="1708" xr:uid="{00000000-0005-0000-0000-0000A0060000}"/>
    <cellStyle name="Процентный 10" xfId="1709" xr:uid="{00000000-0005-0000-0000-0000A1060000}"/>
    <cellStyle name="Процентный 11" xfId="1710" xr:uid="{00000000-0005-0000-0000-0000A2060000}"/>
    <cellStyle name="Процентный 12" xfId="1711" xr:uid="{00000000-0005-0000-0000-0000A3060000}"/>
    <cellStyle name="Процентный 13" xfId="1712" xr:uid="{00000000-0005-0000-0000-0000A4060000}"/>
    <cellStyle name="Процентный 14" xfId="1713" xr:uid="{00000000-0005-0000-0000-0000A5060000}"/>
    <cellStyle name="Процентный 2" xfId="63" xr:uid="{00000000-0005-0000-0000-0000A6060000}"/>
    <cellStyle name="Процентный 2 2" xfId="1714" xr:uid="{00000000-0005-0000-0000-0000A7060000}"/>
    <cellStyle name="Процентный 2 2 2" xfId="1715" xr:uid="{00000000-0005-0000-0000-0000A8060000}"/>
    <cellStyle name="Процентный 2 3" xfId="1905" xr:uid="{00000000-0005-0000-0000-0000A9060000}"/>
    <cellStyle name="Процентный 2 4" xfId="92" xr:uid="{00000000-0005-0000-0000-0000AA060000}"/>
    <cellStyle name="Процентный 3" xfId="64" xr:uid="{00000000-0005-0000-0000-0000AB060000}"/>
    <cellStyle name="Процентный 3 2" xfId="1717" xr:uid="{00000000-0005-0000-0000-0000AC060000}"/>
    <cellStyle name="Процентный 3 3" xfId="1718" xr:uid="{00000000-0005-0000-0000-0000AD060000}"/>
    <cellStyle name="Процентный 3 4" xfId="1906" xr:uid="{00000000-0005-0000-0000-0000AE060000}"/>
    <cellStyle name="Процентный 3 5" xfId="1716" xr:uid="{00000000-0005-0000-0000-0000AF060000}"/>
    <cellStyle name="Процентный 4" xfId="1719" xr:uid="{00000000-0005-0000-0000-0000B0060000}"/>
    <cellStyle name="Процентный 5" xfId="1720" xr:uid="{00000000-0005-0000-0000-0000B1060000}"/>
    <cellStyle name="Процентный 6" xfId="1721" xr:uid="{00000000-0005-0000-0000-0000B2060000}"/>
    <cellStyle name="Процентный 7" xfId="1722" xr:uid="{00000000-0005-0000-0000-0000B3060000}"/>
    <cellStyle name="Процентный 8" xfId="1723" xr:uid="{00000000-0005-0000-0000-0000B4060000}"/>
    <cellStyle name="Процентный 9" xfId="1724" xr:uid="{00000000-0005-0000-0000-0000B5060000}"/>
    <cellStyle name="Сверхулин" xfId="1725" xr:uid="{00000000-0005-0000-0000-0000B6060000}"/>
    <cellStyle name="Связанная ячейка 2" xfId="55" xr:uid="{00000000-0005-0000-0000-0000B7060000}"/>
    <cellStyle name="Связанная ячейка 2 2" xfId="1726" xr:uid="{00000000-0005-0000-0000-0000B8060000}"/>
    <cellStyle name="Связанная ячейка 3" xfId="1727" xr:uid="{00000000-0005-0000-0000-0000B9060000}"/>
    <cellStyle name="Связанная ячейка 4" xfId="1728" xr:uid="{00000000-0005-0000-0000-0000BA060000}"/>
    <cellStyle name="Стиль 1" xfId="65" xr:uid="{00000000-0005-0000-0000-0000BB060000}"/>
    <cellStyle name="Стиль 1 10" xfId="1730" xr:uid="{00000000-0005-0000-0000-0000BC060000}"/>
    <cellStyle name="Стиль 1 11" xfId="1731" xr:uid="{00000000-0005-0000-0000-0000BD060000}"/>
    <cellStyle name="Стиль 1 12" xfId="1732" xr:uid="{00000000-0005-0000-0000-0000BE060000}"/>
    <cellStyle name="Стиль 1 13" xfId="1733" xr:uid="{00000000-0005-0000-0000-0000BF060000}"/>
    <cellStyle name="Стиль 1 14" xfId="1734" xr:uid="{00000000-0005-0000-0000-0000C0060000}"/>
    <cellStyle name="Стиль 1 15" xfId="1735" xr:uid="{00000000-0005-0000-0000-0000C1060000}"/>
    <cellStyle name="Стиль 1 16" xfId="1736" xr:uid="{00000000-0005-0000-0000-0000C2060000}"/>
    <cellStyle name="Стиль 1 17" xfId="1737" xr:uid="{00000000-0005-0000-0000-0000C3060000}"/>
    <cellStyle name="Стиль 1 18" xfId="1738" xr:uid="{00000000-0005-0000-0000-0000C4060000}"/>
    <cellStyle name="Стиль 1 19" xfId="1739" xr:uid="{00000000-0005-0000-0000-0000C5060000}"/>
    <cellStyle name="Стиль 1 2" xfId="1740" xr:uid="{00000000-0005-0000-0000-0000C6060000}"/>
    <cellStyle name="Стиль 1 2 2" xfId="1741" xr:uid="{00000000-0005-0000-0000-0000C7060000}"/>
    <cellStyle name="Стиль 1 20" xfId="1742" xr:uid="{00000000-0005-0000-0000-0000C8060000}"/>
    <cellStyle name="Стиль 1 21" xfId="1743" xr:uid="{00000000-0005-0000-0000-0000C9060000}"/>
    <cellStyle name="Стиль 1 22" xfId="1744" xr:uid="{00000000-0005-0000-0000-0000CA060000}"/>
    <cellStyle name="Стиль 1 23" xfId="1745" xr:uid="{00000000-0005-0000-0000-0000CB060000}"/>
    <cellStyle name="Стиль 1 24" xfId="1746" xr:uid="{00000000-0005-0000-0000-0000CC060000}"/>
    <cellStyle name="Стиль 1 25" xfId="1747" xr:uid="{00000000-0005-0000-0000-0000CD060000}"/>
    <cellStyle name="Стиль 1 26" xfId="1748" xr:uid="{00000000-0005-0000-0000-0000CE060000}"/>
    <cellStyle name="Стиль 1 27" xfId="1749" xr:uid="{00000000-0005-0000-0000-0000CF060000}"/>
    <cellStyle name="Стиль 1 28" xfId="1750" xr:uid="{00000000-0005-0000-0000-0000D0060000}"/>
    <cellStyle name="Стиль 1 29" xfId="1751" xr:uid="{00000000-0005-0000-0000-0000D1060000}"/>
    <cellStyle name="Стиль 1 3" xfId="1752" xr:uid="{00000000-0005-0000-0000-0000D2060000}"/>
    <cellStyle name="Стиль 1 3 2" xfId="1753" xr:uid="{00000000-0005-0000-0000-0000D3060000}"/>
    <cellStyle name="Стиль 1 3 3" xfId="1754" xr:uid="{00000000-0005-0000-0000-0000D4060000}"/>
    <cellStyle name="Стиль 1 30" xfId="1755" xr:uid="{00000000-0005-0000-0000-0000D5060000}"/>
    <cellStyle name="Стиль 1 31" xfId="1756" xr:uid="{00000000-0005-0000-0000-0000D6060000}"/>
    <cellStyle name="Стиль 1 32" xfId="1757" xr:uid="{00000000-0005-0000-0000-0000D7060000}"/>
    <cellStyle name="Стиль 1 33" xfId="1758" xr:uid="{00000000-0005-0000-0000-0000D8060000}"/>
    <cellStyle name="Стиль 1 34" xfId="1759" xr:uid="{00000000-0005-0000-0000-0000D9060000}"/>
    <cellStyle name="Стиль 1 35" xfId="1729" xr:uid="{00000000-0005-0000-0000-0000DA060000}"/>
    <cellStyle name="Стиль 1 4" xfId="74" xr:uid="{00000000-0005-0000-0000-0000DB060000}"/>
    <cellStyle name="Стиль 1 4 2" xfId="1760" xr:uid="{00000000-0005-0000-0000-0000DC060000}"/>
    <cellStyle name="Стиль 1 4 3" xfId="73" xr:uid="{00000000-0005-0000-0000-0000DD060000}"/>
    <cellStyle name="Стиль 1 4 4" xfId="1761" xr:uid="{00000000-0005-0000-0000-0000DE060000}"/>
    <cellStyle name="Стиль 1 5" xfId="1762" xr:uid="{00000000-0005-0000-0000-0000DF060000}"/>
    <cellStyle name="Стиль 1 5 2" xfId="1763" xr:uid="{00000000-0005-0000-0000-0000E0060000}"/>
    <cellStyle name="Стиль 1 5 3" xfId="1764" xr:uid="{00000000-0005-0000-0000-0000E1060000}"/>
    <cellStyle name="Стиль 1 5 4" xfId="1765" xr:uid="{00000000-0005-0000-0000-0000E2060000}"/>
    <cellStyle name="Стиль 1 6" xfId="1766" xr:uid="{00000000-0005-0000-0000-0000E3060000}"/>
    <cellStyle name="Стиль 1 6 2" xfId="1767" xr:uid="{00000000-0005-0000-0000-0000E4060000}"/>
    <cellStyle name="Стиль 1 6 3" xfId="1768" xr:uid="{00000000-0005-0000-0000-0000E5060000}"/>
    <cellStyle name="Стиль 1 7" xfId="1769" xr:uid="{00000000-0005-0000-0000-0000E6060000}"/>
    <cellStyle name="Стиль 1 7 2" xfId="1770" xr:uid="{00000000-0005-0000-0000-0000E7060000}"/>
    <cellStyle name="Стиль 1 8" xfId="1771" xr:uid="{00000000-0005-0000-0000-0000E8060000}"/>
    <cellStyle name="Стиль 1 8 2" xfId="1772" xr:uid="{00000000-0005-0000-0000-0000E9060000}"/>
    <cellStyle name="Стиль 1 9" xfId="1773" xr:uid="{00000000-0005-0000-0000-0000EA060000}"/>
    <cellStyle name="Стиль 1__отчёт" xfId="1774" xr:uid="{00000000-0005-0000-0000-0000EB060000}"/>
    <cellStyle name="ТаблицаТекст" xfId="1775" xr:uid="{00000000-0005-0000-0000-0000EC060000}"/>
    <cellStyle name="Текст предупреждения 2" xfId="56" xr:uid="{00000000-0005-0000-0000-0000ED060000}"/>
    <cellStyle name="Текст предупреждения 2 2" xfId="1776" xr:uid="{00000000-0005-0000-0000-0000EE060000}"/>
    <cellStyle name="Текст предупреждения 3" xfId="1777" xr:uid="{00000000-0005-0000-0000-0000EF060000}"/>
    <cellStyle name="Текст предупреждения 4" xfId="1778" xr:uid="{00000000-0005-0000-0000-0000F0060000}"/>
    <cellStyle name="Тысячи [0]_Chart1 (Sales &amp; Costs)" xfId="1779" xr:uid="{00000000-0005-0000-0000-0000F1060000}"/>
    <cellStyle name="Тысячи_Chart1 (Sales &amp; Costs)" xfId="1780" xr:uid="{00000000-0005-0000-0000-0000F2060000}"/>
    <cellStyle name="Финансовый 10" xfId="1781" xr:uid="{00000000-0005-0000-0000-0000F3060000}"/>
    <cellStyle name="Финансовый 10 2" xfId="1782" xr:uid="{00000000-0005-0000-0000-0000F4060000}"/>
    <cellStyle name="Финансовый 10 3" xfId="1783" xr:uid="{00000000-0005-0000-0000-0000F5060000}"/>
    <cellStyle name="Финансовый 10 4" xfId="1784" xr:uid="{00000000-0005-0000-0000-0000F6060000}"/>
    <cellStyle name="Финансовый 11" xfId="1785" xr:uid="{00000000-0005-0000-0000-0000F7060000}"/>
    <cellStyle name="Финансовый 11 2" xfId="1786" xr:uid="{00000000-0005-0000-0000-0000F8060000}"/>
    <cellStyle name="Финансовый 11 3" xfId="1787" xr:uid="{00000000-0005-0000-0000-0000F9060000}"/>
    <cellStyle name="Финансовый 11 4" xfId="1788" xr:uid="{00000000-0005-0000-0000-0000FA060000}"/>
    <cellStyle name="Финансовый 12" xfId="1789" xr:uid="{00000000-0005-0000-0000-0000FB060000}"/>
    <cellStyle name="Финансовый 12 2" xfId="1790" xr:uid="{00000000-0005-0000-0000-0000FC060000}"/>
    <cellStyle name="Финансовый 12 3" xfId="1791" xr:uid="{00000000-0005-0000-0000-0000FD060000}"/>
    <cellStyle name="Финансовый 12 4" xfId="1792" xr:uid="{00000000-0005-0000-0000-0000FE060000}"/>
    <cellStyle name="Финансовый 13" xfId="1793" xr:uid="{00000000-0005-0000-0000-0000FF060000}"/>
    <cellStyle name="Финансовый 13 2" xfId="1794" xr:uid="{00000000-0005-0000-0000-000000070000}"/>
    <cellStyle name="Финансовый 13 3" xfId="1795" xr:uid="{00000000-0005-0000-0000-000001070000}"/>
    <cellStyle name="Финансовый 13 4" xfId="1796" xr:uid="{00000000-0005-0000-0000-000002070000}"/>
    <cellStyle name="Финансовый 14" xfId="1797" xr:uid="{00000000-0005-0000-0000-000003070000}"/>
    <cellStyle name="Финансовый 14 2" xfId="1798" xr:uid="{00000000-0005-0000-0000-000004070000}"/>
    <cellStyle name="Финансовый 14 3" xfId="1799" xr:uid="{00000000-0005-0000-0000-000005070000}"/>
    <cellStyle name="Финансовый 14 4" xfId="1800" xr:uid="{00000000-0005-0000-0000-000006070000}"/>
    <cellStyle name="Финансовый 15" xfId="1801" xr:uid="{00000000-0005-0000-0000-000007070000}"/>
    <cellStyle name="Финансовый 15 2" xfId="1802" xr:uid="{00000000-0005-0000-0000-000008070000}"/>
    <cellStyle name="Финансовый 15 3" xfId="1803" xr:uid="{00000000-0005-0000-0000-000009070000}"/>
    <cellStyle name="Финансовый 15 4" xfId="1804" xr:uid="{00000000-0005-0000-0000-00000A070000}"/>
    <cellStyle name="Финансовый 16" xfId="1805" xr:uid="{00000000-0005-0000-0000-00000B070000}"/>
    <cellStyle name="Финансовый 16 2" xfId="1806" xr:uid="{00000000-0005-0000-0000-00000C070000}"/>
    <cellStyle name="Финансовый 16 3" xfId="1807" xr:uid="{00000000-0005-0000-0000-00000D070000}"/>
    <cellStyle name="Финансовый 16 4" xfId="1808" xr:uid="{00000000-0005-0000-0000-00000E070000}"/>
    <cellStyle name="Финансовый 17" xfId="1809" xr:uid="{00000000-0005-0000-0000-00000F070000}"/>
    <cellStyle name="Финансовый 17 2" xfId="1810" xr:uid="{00000000-0005-0000-0000-000010070000}"/>
    <cellStyle name="Финансовый 17 3" xfId="1811" xr:uid="{00000000-0005-0000-0000-000011070000}"/>
    <cellStyle name="Финансовый 17 4" xfId="1812" xr:uid="{00000000-0005-0000-0000-000012070000}"/>
    <cellStyle name="Финансовый 18" xfId="1813" xr:uid="{00000000-0005-0000-0000-000013070000}"/>
    <cellStyle name="Финансовый 18 2" xfId="1814" xr:uid="{00000000-0005-0000-0000-000014070000}"/>
    <cellStyle name="Финансовый 19" xfId="1815" xr:uid="{00000000-0005-0000-0000-000015070000}"/>
    <cellStyle name="Финансовый 19 2" xfId="1816" xr:uid="{00000000-0005-0000-0000-000016070000}"/>
    <cellStyle name="Финансовый 2" xfId="57" xr:uid="{00000000-0005-0000-0000-000017070000}"/>
    <cellStyle name="Финансовый 2 10" xfId="1817" xr:uid="{00000000-0005-0000-0000-000018070000}"/>
    <cellStyle name="Финансовый 2 11" xfId="76" xr:uid="{00000000-0005-0000-0000-000019070000}"/>
    <cellStyle name="Финансовый 2 14 2" xfId="1907" xr:uid="{00000000-0005-0000-0000-00001A070000}"/>
    <cellStyle name="Финансовый 2 2" xfId="80" xr:uid="{00000000-0005-0000-0000-00001B070000}"/>
    <cellStyle name="Финансовый 2 2 2" xfId="1818" xr:uid="{00000000-0005-0000-0000-00001C070000}"/>
    <cellStyle name="Финансовый 2 2 2 2 2" xfId="58" xr:uid="{00000000-0005-0000-0000-00001D070000}"/>
    <cellStyle name="Финансовый 2 3" xfId="1819" xr:uid="{00000000-0005-0000-0000-00001E070000}"/>
    <cellStyle name="Финансовый 2 3 2" xfId="1820" xr:uid="{00000000-0005-0000-0000-00001F070000}"/>
    <cellStyle name="Финансовый 2 3 3" xfId="1821" xr:uid="{00000000-0005-0000-0000-000020070000}"/>
    <cellStyle name="Финансовый 2 4" xfId="1822" xr:uid="{00000000-0005-0000-0000-000021070000}"/>
    <cellStyle name="Финансовый 2 4 2" xfId="1823" xr:uid="{00000000-0005-0000-0000-000022070000}"/>
    <cellStyle name="Финансовый 2 4 5" xfId="1895" xr:uid="{00000000-0005-0000-0000-000023070000}"/>
    <cellStyle name="Финансовый 2 5" xfId="1824" xr:uid="{00000000-0005-0000-0000-000024070000}"/>
    <cellStyle name="Финансовый 2 5 2" xfId="1825" xr:uid="{00000000-0005-0000-0000-000025070000}"/>
    <cellStyle name="Финансовый 2 6" xfId="1826" xr:uid="{00000000-0005-0000-0000-000026070000}"/>
    <cellStyle name="Финансовый 2 7" xfId="1827" xr:uid="{00000000-0005-0000-0000-000027070000}"/>
    <cellStyle name="Финансовый 2 7 2" xfId="1828" xr:uid="{00000000-0005-0000-0000-000028070000}"/>
    <cellStyle name="Финансовый 2 7 3" xfId="1829" xr:uid="{00000000-0005-0000-0000-000029070000}"/>
    <cellStyle name="Финансовый 2 8" xfId="1830" xr:uid="{00000000-0005-0000-0000-00002A070000}"/>
    <cellStyle name="Финансовый 2 9" xfId="1831" xr:uid="{00000000-0005-0000-0000-00002B070000}"/>
    <cellStyle name="Финансовый 20" xfId="1832" xr:uid="{00000000-0005-0000-0000-00002C070000}"/>
    <cellStyle name="Финансовый 20 2" xfId="1833" xr:uid="{00000000-0005-0000-0000-00002D070000}"/>
    <cellStyle name="Финансовый 21" xfId="1834" xr:uid="{00000000-0005-0000-0000-00002E070000}"/>
    <cellStyle name="Финансовый 21 2" xfId="1835" xr:uid="{00000000-0005-0000-0000-00002F070000}"/>
    <cellStyle name="Финансовый 22" xfId="1836" xr:uid="{00000000-0005-0000-0000-000030070000}"/>
    <cellStyle name="Финансовый 23" xfId="1837" xr:uid="{00000000-0005-0000-0000-000031070000}"/>
    <cellStyle name="Финансовый 24" xfId="67" xr:uid="{00000000-0005-0000-0000-000032070000}"/>
    <cellStyle name="Финансовый 24 2 2" xfId="86" xr:uid="{00000000-0005-0000-0000-000033070000}"/>
    <cellStyle name="Финансовый 24 3" xfId="72" xr:uid="{00000000-0005-0000-0000-000034070000}"/>
    <cellStyle name="Финансовый 24 4" xfId="79" xr:uid="{00000000-0005-0000-0000-000035070000}"/>
    <cellStyle name="Финансовый 24 4 2" xfId="1838" xr:uid="{00000000-0005-0000-0000-000036070000}"/>
    <cellStyle name="Финансовый 24 4 3" xfId="1839" xr:uid="{00000000-0005-0000-0000-000037070000}"/>
    <cellStyle name="Финансовый 24 5 2" xfId="70" xr:uid="{00000000-0005-0000-0000-000038070000}"/>
    <cellStyle name="Финансовый 24 5 2 2" xfId="1840" xr:uid="{00000000-0005-0000-0000-000039070000}"/>
    <cellStyle name="Финансовый 24 5 2 2 2" xfId="1841" xr:uid="{00000000-0005-0000-0000-00003A070000}"/>
    <cellStyle name="Финансовый 24 5 2 3" xfId="1842" xr:uid="{00000000-0005-0000-0000-00003B070000}"/>
    <cellStyle name="Финансовый 24 5 2 4" xfId="1843" xr:uid="{00000000-0005-0000-0000-00003C070000}"/>
    <cellStyle name="Финансовый 3" xfId="59" xr:uid="{00000000-0005-0000-0000-00003D070000}"/>
    <cellStyle name="Финансовый 3 2" xfId="1844" xr:uid="{00000000-0005-0000-0000-00003E070000}"/>
    <cellStyle name="Финансовый 3 3" xfId="1845" xr:uid="{00000000-0005-0000-0000-00003F070000}"/>
    <cellStyle name="Финансовый 3 4" xfId="1846" xr:uid="{00000000-0005-0000-0000-000040070000}"/>
    <cellStyle name="Финансовый 3 5" xfId="1847" xr:uid="{00000000-0005-0000-0000-000041070000}"/>
    <cellStyle name="Финансовый 3 6" xfId="1848" xr:uid="{00000000-0005-0000-0000-000042070000}"/>
    <cellStyle name="Финансовый 3 7" xfId="1904" xr:uid="{00000000-0005-0000-0000-000043070000}"/>
    <cellStyle name="Финансовый 3 8" xfId="82" xr:uid="{00000000-0005-0000-0000-000044070000}"/>
    <cellStyle name="Финансовый 4" xfId="1849" xr:uid="{00000000-0005-0000-0000-000045070000}"/>
    <cellStyle name="Финансовый 4 2" xfId="1850" xr:uid="{00000000-0005-0000-0000-000046070000}"/>
    <cellStyle name="Финансовый 4 3" xfId="1851" xr:uid="{00000000-0005-0000-0000-000047070000}"/>
    <cellStyle name="Финансовый 4 4" xfId="1852" xr:uid="{00000000-0005-0000-0000-000048070000}"/>
    <cellStyle name="Финансовый 5" xfId="1853" xr:uid="{00000000-0005-0000-0000-000049070000}"/>
    <cellStyle name="Финансовый 5 2" xfId="1854" xr:uid="{00000000-0005-0000-0000-00004A070000}"/>
    <cellStyle name="Финансовый 5 2 2" xfId="1855" xr:uid="{00000000-0005-0000-0000-00004B070000}"/>
    <cellStyle name="Финансовый 5 3" xfId="1856" xr:uid="{00000000-0005-0000-0000-00004C070000}"/>
    <cellStyle name="Финансовый 5 4" xfId="1857" xr:uid="{00000000-0005-0000-0000-00004D070000}"/>
    <cellStyle name="Финансовый 6" xfId="1858" xr:uid="{00000000-0005-0000-0000-00004E070000}"/>
    <cellStyle name="Финансовый 6 2" xfId="1859" xr:uid="{00000000-0005-0000-0000-00004F070000}"/>
    <cellStyle name="Финансовый 6 3" xfId="1860" xr:uid="{00000000-0005-0000-0000-000050070000}"/>
    <cellStyle name="Финансовый 6 4" xfId="1861" xr:uid="{00000000-0005-0000-0000-000051070000}"/>
    <cellStyle name="Финансовый 7" xfId="1862" xr:uid="{00000000-0005-0000-0000-000052070000}"/>
    <cellStyle name="Финансовый 7 2" xfId="1863" xr:uid="{00000000-0005-0000-0000-000053070000}"/>
    <cellStyle name="Финансовый 7 3" xfId="1864" xr:uid="{00000000-0005-0000-0000-000054070000}"/>
    <cellStyle name="Финансовый 7 4" xfId="1865" xr:uid="{00000000-0005-0000-0000-000055070000}"/>
    <cellStyle name="Финансовый 8" xfId="1866" xr:uid="{00000000-0005-0000-0000-000056070000}"/>
    <cellStyle name="Финансовый 8 2" xfId="1867" xr:uid="{00000000-0005-0000-0000-000057070000}"/>
    <cellStyle name="Финансовый 8 3" xfId="1868" xr:uid="{00000000-0005-0000-0000-000058070000}"/>
    <cellStyle name="Финансовый 8 4" xfId="1869" xr:uid="{00000000-0005-0000-0000-000059070000}"/>
    <cellStyle name="Финансовый 9" xfId="1870" xr:uid="{00000000-0005-0000-0000-00005A070000}"/>
    <cellStyle name="Финансовый 9 2" xfId="1871" xr:uid="{00000000-0005-0000-0000-00005B070000}"/>
    <cellStyle name="Финансовый 9 3" xfId="1872" xr:uid="{00000000-0005-0000-0000-00005C070000}"/>
    <cellStyle name="Финансовый 9 4" xfId="1873" xr:uid="{00000000-0005-0000-0000-00005D070000}"/>
    <cellStyle name="Хороший 2" xfId="60" xr:uid="{00000000-0005-0000-0000-00005E070000}"/>
    <cellStyle name="Хороший 2 2" xfId="1874" xr:uid="{00000000-0005-0000-0000-00005F070000}"/>
    <cellStyle name="Хороший 3" xfId="1875" xr:uid="{00000000-0005-0000-0000-000060070000}"/>
    <cellStyle name="Хороший 3 2" xfId="1876" xr:uid="{00000000-0005-0000-0000-000061070000}"/>
    <cellStyle name="Хороший 4" xfId="1877" xr:uid="{00000000-0005-0000-0000-000062070000}"/>
    <cellStyle name="Хороший 4 2" xfId="1878" xr:uid="{00000000-0005-0000-0000-000063070000}"/>
    <cellStyle name="㼿㼿" xfId="1879" xr:uid="{00000000-0005-0000-0000-000064070000}"/>
    <cellStyle name="㼿㼿?" xfId="1880" xr:uid="{00000000-0005-0000-0000-000065070000}"/>
    <cellStyle name="㼿㼿_Укрупненный р расчет _1" xfId="1881" xr:uid="{00000000-0005-0000-0000-000066070000}"/>
    <cellStyle name="㼿㼿㼿" xfId="1882" xr:uid="{00000000-0005-0000-0000-000067070000}"/>
    <cellStyle name="㼿㼿㼿?" xfId="1883" xr:uid="{00000000-0005-0000-0000-000068070000}"/>
    <cellStyle name="㼿㼿㼿_Укрупненный расчет  Волод._1" xfId="1884" xr:uid="{00000000-0005-0000-0000-000069070000}"/>
    <cellStyle name="㼿㼿㼿㼿" xfId="1885" xr:uid="{00000000-0005-0000-0000-00006A070000}"/>
    <cellStyle name="㼿㼿㼿㼿?" xfId="1886" xr:uid="{00000000-0005-0000-0000-00006B070000}"/>
    <cellStyle name="㼿㼿㼿㼿_Укрупненный р расчет _2" xfId="1887" xr:uid="{00000000-0005-0000-0000-00006C070000}"/>
    <cellStyle name="㼿㼿㼿㼿㼿" xfId="1888" xr:uid="{00000000-0005-0000-0000-00006D070000}"/>
    <cellStyle name="㼿㼿㼿㼿㼿?" xfId="1889" xr:uid="{00000000-0005-0000-0000-00006E070000}"/>
    <cellStyle name="㼿㼿㼿㼿㼿_Укрупненный р расчет _5" xfId="1890" xr:uid="{00000000-0005-0000-0000-00006F070000}"/>
    <cellStyle name="㼿㼿㼿㼿㼿㼿?" xfId="1891" xr:uid="{00000000-0005-0000-0000-000070070000}"/>
    <cellStyle name="㼿㼿㼿㼿㼿㼿㼿㼿" xfId="1892" xr:uid="{00000000-0005-0000-0000-000071070000}"/>
    <cellStyle name="㼿㼿㼿㼿㼿㼿㼿㼿㼿" xfId="1893" xr:uid="{00000000-0005-0000-0000-000072070000}"/>
    <cellStyle name="㼿㼿㼿㼿㼿㼿㼿㼿㼿㼿" xfId="1894" xr:uid="{00000000-0005-0000-0000-000073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134844416"/>
        <c:axId val="134845952"/>
      </c:lineChart>
      <c:catAx>
        <c:axId val="134844416"/>
        <c:scaling>
          <c:orientation val="minMax"/>
        </c:scaling>
        <c:delete val="0"/>
        <c:axPos val="b"/>
        <c:numFmt formatCode="General" sourceLinked="1"/>
        <c:majorTickMark val="out"/>
        <c:minorTickMark val="none"/>
        <c:tickLblPos val="nextTo"/>
        <c:crossAx val="134845952"/>
        <c:crosses val="autoZero"/>
        <c:auto val="1"/>
        <c:lblAlgn val="ctr"/>
        <c:lblOffset val="100"/>
        <c:noMultiLvlLbl val="0"/>
      </c:catAx>
      <c:valAx>
        <c:axId val="134845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48444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1054;&#1055;&#1056;\&#1048;&#1055;-2025\&#1064;&#1072;&#1073;&#1083;&#1086;&#1085;&#1099;%20&#1076;&#1083;&#1103;%20&#1079;&#1072;&#1087;&#1086;&#1083;&#1085;&#1077;&#1085;&#1080;&#1103;%20380%20&#1087;&#1088;&#1080;&#1082;&#1072;&#1079;\&#1060;&#1054;&#1056;&#1052;&#1040;%2012,%20&#1055;&#1040;&#1057;&#1055;&#1054;&#1056;&#1058;&#1040;,%20&#1058;&#1061;%20&#1085;&#1072;%2023.10.2025\&#1055;&#1072;&#1089;&#1087;&#1086;&#1088;&#1090;&#1072;\&#1054;&#1073;&#1085;&#1086;&#1074;&#1083;&#1077;&#1085;&#1085;&#1099;&#1081;%20&#1087;&#1077;&#1088;&#1077;&#1095;&#1077;&#1085;&#1100;\P_0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minenergo.go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2025 год</v>
          </cell>
          <cell r="B5"/>
          <cell r="C5"/>
        </row>
        <row r="9">
          <cell r="A9" t="str">
            <v xml:space="preserve"> АО "Самарская сетевая компания"</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 val="5. анализ экон эфф"/>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 Id="rId5" Type="http://schemas.openxmlformats.org/officeDocument/2006/relationships/printerSettings" Target="../printerSettings/printerSettings52.bin"/><Relationship Id="rId4" Type="http://schemas.openxmlformats.org/officeDocument/2006/relationships/printerSettings" Target="../printerSettings/printerSettings5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drawing" Target="../drawings/drawing1.xml"/><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5" Type="http://schemas.openxmlformats.org/officeDocument/2006/relationships/printerSettings" Target="../printerSettings/printerSettings37.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30" t="s">
        <v>68</v>
      </c>
    </row>
    <row r="2" spans="1:22" s="7" customFormat="1" ht="18.75" customHeight="1" x14ac:dyDescent="0.3">
      <c r="A2" s="13"/>
      <c r="C2" s="11" t="s">
        <v>10</v>
      </c>
    </row>
    <row r="3" spans="1:22" s="7" customFormat="1" ht="18.75" x14ac:dyDescent="0.3">
      <c r="A3" s="12"/>
      <c r="C3" s="11" t="s">
        <v>67</v>
      </c>
    </row>
    <row r="4" spans="1:22" s="7" customFormat="1" ht="18.75" x14ac:dyDescent="0.3">
      <c r="A4" s="12"/>
      <c r="H4" s="11"/>
    </row>
    <row r="5" spans="1:22" s="7" customFormat="1" ht="15.75" x14ac:dyDescent="0.25">
      <c r="A5" s="177" t="s">
        <v>561</v>
      </c>
      <c r="B5" s="177"/>
      <c r="C5" s="177"/>
      <c r="D5" s="81"/>
      <c r="E5" s="81"/>
      <c r="F5" s="81"/>
      <c r="G5" s="81"/>
      <c r="H5" s="81"/>
      <c r="I5" s="81"/>
      <c r="J5" s="81"/>
    </row>
    <row r="6" spans="1:22" s="7" customFormat="1" ht="18.75" x14ac:dyDescent="0.3">
      <c r="A6" s="12"/>
      <c r="H6" s="11"/>
    </row>
    <row r="7" spans="1:22" s="7" customFormat="1" ht="18.75" x14ac:dyDescent="0.2">
      <c r="A7" s="181" t="s">
        <v>9</v>
      </c>
      <c r="B7" s="181"/>
      <c r="C7" s="18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2" t="s">
        <v>505</v>
      </c>
      <c r="B9" s="182"/>
      <c r="C9" s="182"/>
      <c r="D9" s="6"/>
      <c r="E9" s="6"/>
      <c r="F9" s="6"/>
      <c r="G9" s="6"/>
      <c r="H9" s="6"/>
      <c r="I9" s="9"/>
      <c r="J9" s="9"/>
      <c r="K9" s="9"/>
      <c r="L9" s="9"/>
      <c r="M9" s="9"/>
      <c r="N9" s="9"/>
      <c r="O9" s="9"/>
      <c r="P9" s="9"/>
      <c r="Q9" s="9"/>
      <c r="R9" s="9"/>
      <c r="S9" s="9"/>
      <c r="T9" s="9"/>
      <c r="U9" s="9"/>
      <c r="V9" s="9"/>
    </row>
    <row r="10" spans="1:22" s="7" customFormat="1" ht="18.75" x14ac:dyDescent="0.2">
      <c r="A10" s="178" t="s">
        <v>8</v>
      </c>
      <c r="B10" s="178"/>
      <c r="C10" s="17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3" t="s">
        <v>518</v>
      </c>
      <c r="B12" s="184"/>
      <c r="C12" s="184"/>
      <c r="D12" s="6"/>
      <c r="E12" s="6"/>
      <c r="F12" s="6"/>
      <c r="G12" s="6"/>
      <c r="H12" s="6"/>
      <c r="I12" s="9"/>
      <c r="J12" s="9"/>
      <c r="K12" s="9"/>
      <c r="L12" s="9"/>
      <c r="M12" s="9"/>
      <c r="N12" s="9"/>
      <c r="O12" s="9"/>
      <c r="P12" s="9"/>
      <c r="Q12" s="9"/>
      <c r="R12" s="9"/>
      <c r="S12" s="9"/>
      <c r="T12" s="9"/>
      <c r="U12" s="9"/>
      <c r="V12" s="9"/>
    </row>
    <row r="13" spans="1:22" s="7" customFormat="1" ht="18.75" x14ac:dyDescent="0.2">
      <c r="A13" s="185" t="s">
        <v>7</v>
      </c>
      <c r="B13" s="185"/>
      <c r="C13" s="185"/>
      <c r="D13" s="4"/>
      <c r="E13" s="4"/>
      <c r="F13" s="4"/>
      <c r="G13" s="4"/>
      <c r="H13" s="4"/>
      <c r="I13" s="9"/>
      <c r="J13" s="9"/>
      <c r="K13" s="9"/>
      <c r="L13" s="9"/>
      <c r="M13" s="9"/>
      <c r="N13" s="9"/>
      <c r="O13" s="9"/>
      <c r="P13" s="9"/>
      <c r="Q13" s="9"/>
      <c r="R13" s="9"/>
      <c r="S13" s="9"/>
      <c r="T13" s="9"/>
      <c r="U13" s="9"/>
      <c r="V13" s="9"/>
    </row>
    <row r="14" spans="1:22" s="7" customFormat="1" ht="15.75" customHeight="1" x14ac:dyDescent="0.2">
      <c r="A14" s="89"/>
      <c r="B14" s="89"/>
      <c r="C14" s="89"/>
      <c r="D14" s="3"/>
      <c r="E14" s="3"/>
      <c r="F14" s="3"/>
      <c r="G14" s="3"/>
      <c r="H14" s="3"/>
      <c r="I14" s="3"/>
      <c r="J14" s="3"/>
      <c r="K14" s="3"/>
      <c r="L14" s="3"/>
      <c r="M14" s="3"/>
      <c r="N14" s="3"/>
      <c r="O14" s="3"/>
      <c r="P14" s="3"/>
      <c r="Q14" s="3"/>
      <c r="R14" s="3"/>
      <c r="S14" s="3"/>
      <c r="T14" s="3"/>
      <c r="U14" s="3"/>
      <c r="V14" s="3"/>
    </row>
    <row r="15" spans="1:22" s="2" customFormat="1" ht="26.25" customHeight="1" x14ac:dyDescent="0.2">
      <c r="A15" s="186" t="s">
        <v>582</v>
      </c>
      <c r="B15" s="187"/>
      <c r="C15" s="187"/>
      <c r="D15" s="6"/>
      <c r="E15" s="6"/>
      <c r="F15" s="6"/>
      <c r="G15" s="6"/>
      <c r="H15" s="6"/>
      <c r="I15" s="6"/>
      <c r="J15" s="6"/>
      <c r="K15" s="6"/>
      <c r="L15" s="6"/>
      <c r="M15" s="6"/>
      <c r="N15" s="6"/>
      <c r="O15" s="6"/>
      <c r="P15" s="6"/>
      <c r="Q15" s="6"/>
      <c r="R15" s="6"/>
      <c r="S15" s="6"/>
      <c r="T15" s="6"/>
      <c r="U15" s="6"/>
      <c r="V15" s="6"/>
    </row>
    <row r="16" spans="1:22" s="2" customFormat="1" ht="15" customHeight="1" x14ac:dyDescent="0.2">
      <c r="A16" s="178" t="s">
        <v>6</v>
      </c>
      <c r="B16" s="178"/>
      <c r="C16" s="1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79" t="s">
        <v>479</v>
      </c>
      <c r="B18" s="180"/>
      <c r="C18" s="1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29" t="s">
        <v>66</v>
      </c>
      <c r="C20" s="28" t="s">
        <v>65</v>
      </c>
      <c r="D20" s="4"/>
      <c r="E20" s="4"/>
      <c r="F20" s="4"/>
      <c r="G20" s="4"/>
      <c r="H20" s="4"/>
      <c r="I20" s="3"/>
      <c r="J20" s="3"/>
      <c r="K20" s="3"/>
      <c r="L20" s="3"/>
      <c r="M20" s="3"/>
      <c r="N20" s="3"/>
      <c r="O20" s="3"/>
      <c r="P20" s="3"/>
      <c r="Q20" s="3"/>
      <c r="R20" s="3"/>
      <c r="S20" s="3"/>
    </row>
    <row r="21" spans="1:22" s="2" customFormat="1" ht="16.5" customHeight="1" x14ac:dyDescent="0.2">
      <c r="A21" s="28">
        <v>1</v>
      </c>
      <c r="B21" s="29">
        <v>2</v>
      </c>
      <c r="C21" s="28">
        <v>3</v>
      </c>
      <c r="D21" s="4"/>
      <c r="E21" s="4"/>
      <c r="F21" s="4"/>
      <c r="G21" s="4"/>
      <c r="H21" s="4"/>
      <c r="I21" s="3"/>
      <c r="J21" s="3"/>
      <c r="K21" s="3"/>
      <c r="L21" s="3"/>
      <c r="M21" s="3"/>
      <c r="N21" s="3"/>
      <c r="O21" s="3"/>
      <c r="P21" s="3"/>
      <c r="Q21" s="3"/>
      <c r="R21" s="3"/>
      <c r="S21" s="3"/>
    </row>
    <row r="22" spans="1:22" s="2" customFormat="1" ht="39" customHeight="1" x14ac:dyDescent="0.2">
      <c r="A22" s="21" t="s">
        <v>64</v>
      </c>
      <c r="B22" s="32" t="s">
        <v>330</v>
      </c>
      <c r="C22" s="97" t="s">
        <v>603</v>
      </c>
      <c r="D22" s="4"/>
      <c r="E22" s="4"/>
      <c r="F22" s="4"/>
      <c r="G22" s="4"/>
      <c r="H22" s="4"/>
      <c r="I22" s="3"/>
      <c r="J22" s="3"/>
      <c r="K22" s="3"/>
      <c r="L22" s="3"/>
      <c r="M22" s="3"/>
      <c r="N22" s="3"/>
      <c r="O22" s="3"/>
      <c r="P22" s="3"/>
      <c r="Q22" s="3"/>
      <c r="R22" s="3"/>
      <c r="S22" s="3"/>
    </row>
    <row r="23" spans="1:22" s="2" customFormat="1" ht="41.25" customHeight="1" x14ac:dyDescent="0.2">
      <c r="A23" s="21" t="s">
        <v>63</v>
      </c>
      <c r="B23" s="27" t="s">
        <v>506</v>
      </c>
      <c r="C23" s="85" t="s">
        <v>604</v>
      </c>
      <c r="D23" s="4"/>
      <c r="E23" s="4"/>
      <c r="F23" s="4"/>
      <c r="G23" s="4"/>
      <c r="H23" s="4"/>
      <c r="I23" s="3"/>
      <c r="J23" s="3"/>
      <c r="K23" s="3"/>
      <c r="L23" s="3"/>
      <c r="M23" s="3"/>
      <c r="N23" s="3"/>
      <c r="O23" s="3"/>
      <c r="P23" s="3"/>
      <c r="Q23" s="3"/>
      <c r="R23" s="3"/>
      <c r="S23" s="3"/>
    </row>
    <row r="24" spans="1:22" s="2" customFormat="1" ht="22.5" customHeight="1" x14ac:dyDescent="0.2">
      <c r="A24" s="174"/>
      <c r="B24" s="175"/>
      <c r="C24" s="176"/>
      <c r="D24" s="4"/>
      <c r="E24" s="4"/>
      <c r="F24" s="4"/>
      <c r="G24" s="4"/>
      <c r="H24" s="4"/>
      <c r="I24" s="3"/>
      <c r="J24" s="3"/>
      <c r="K24" s="3"/>
      <c r="L24" s="3"/>
      <c r="M24" s="3"/>
      <c r="N24" s="3"/>
      <c r="O24" s="3"/>
      <c r="P24" s="3"/>
      <c r="Q24" s="3"/>
      <c r="R24" s="3"/>
      <c r="S24" s="3"/>
    </row>
    <row r="25" spans="1:22" s="24" customFormat="1" ht="58.5" customHeight="1" x14ac:dyDescent="0.2">
      <c r="A25" s="21" t="s">
        <v>62</v>
      </c>
      <c r="B25" s="31" t="s">
        <v>507</v>
      </c>
      <c r="C25" s="28" t="s">
        <v>508</v>
      </c>
      <c r="D25" s="26"/>
      <c r="E25" s="26"/>
      <c r="F25" s="26"/>
      <c r="G25" s="26"/>
      <c r="H25" s="25"/>
      <c r="I25" s="25"/>
      <c r="J25" s="25"/>
      <c r="K25" s="25"/>
      <c r="L25" s="25"/>
      <c r="M25" s="25"/>
      <c r="N25" s="25"/>
      <c r="O25" s="25"/>
      <c r="P25" s="25"/>
      <c r="Q25" s="25"/>
      <c r="R25" s="25"/>
    </row>
    <row r="26" spans="1:22" s="24" customFormat="1" ht="42.75" customHeight="1" x14ac:dyDescent="0.2">
      <c r="A26" s="21" t="s">
        <v>61</v>
      </c>
      <c r="B26" s="31" t="s">
        <v>74</v>
      </c>
      <c r="C26" s="28" t="s">
        <v>509</v>
      </c>
      <c r="D26" s="26"/>
      <c r="E26" s="26"/>
      <c r="F26" s="26"/>
      <c r="G26" s="26"/>
      <c r="H26" s="25"/>
      <c r="I26" s="25"/>
      <c r="J26" s="25"/>
      <c r="K26" s="25"/>
      <c r="L26" s="25"/>
      <c r="M26" s="25"/>
      <c r="N26" s="25"/>
      <c r="O26" s="25"/>
      <c r="P26" s="25"/>
      <c r="Q26" s="25"/>
      <c r="R26" s="25"/>
    </row>
    <row r="27" spans="1:22" s="24" customFormat="1" ht="51.75" customHeight="1" x14ac:dyDescent="0.2">
      <c r="A27" s="21" t="s">
        <v>59</v>
      </c>
      <c r="B27" s="31" t="s">
        <v>73</v>
      </c>
      <c r="C27" s="85" t="s">
        <v>606</v>
      </c>
      <c r="D27" s="26"/>
      <c r="E27" s="26"/>
      <c r="F27" s="26"/>
      <c r="G27" s="26"/>
      <c r="H27" s="25"/>
      <c r="I27" s="25"/>
      <c r="J27" s="25"/>
      <c r="K27" s="25"/>
      <c r="L27" s="25"/>
      <c r="M27" s="25"/>
      <c r="N27" s="25"/>
      <c r="O27" s="25"/>
      <c r="P27" s="25"/>
      <c r="Q27" s="25"/>
      <c r="R27" s="25"/>
    </row>
    <row r="28" spans="1:22" s="24" customFormat="1" ht="42.75" customHeight="1" x14ac:dyDescent="0.2">
      <c r="A28" s="21" t="s">
        <v>58</v>
      </c>
      <c r="B28" s="31" t="s">
        <v>433</v>
      </c>
      <c r="C28" s="28" t="s">
        <v>493</v>
      </c>
      <c r="D28" s="26"/>
      <c r="E28" s="26"/>
      <c r="F28" s="26"/>
      <c r="G28" s="26"/>
      <c r="H28" s="25"/>
      <c r="I28" s="25"/>
      <c r="J28" s="25"/>
      <c r="K28" s="25"/>
      <c r="L28" s="25"/>
      <c r="M28" s="25"/>
      <c r="N28" s="25"/>
      <c r="O28" s="25"/>
      <c r="P28" s="25"/>
      <c r="Q28" s="25"/>
      <c r="R28" s="25"/>
    </row>
    <row r="29" spans="1:22" s="24" customFormat="1" ht="51.75" customHeight="1" x14ac:dyDescent="0.2">
      <c r="A29" s="21" t="s">
        <v>56</v>
      </c>
      <c r="B29" s="31" t="s">
        <v>434</v>
      </c>
      <c r="C29" s="28" t="s">
        <v>493</v>
      </c>
      <c r="D29" s="26"/>
      <c r="E29" s="26"/>
      <c r="F29" s="26"/>
      <c r="G29" s="26"/>
      <c r="H29" s="25"/>
      <c r="I29" s="25"/>
      <c r="J29" s="25"/>
      <c r="K29" s="25"/>
      <c r="L29" s="25"/>
      <c r="M29" s="25"/>
      <c r="N29" s="25"/>
      <c r="O29" s="25"/>
      <c r="P29" s="25"/>
      <c r="Q29" s="25"/>
      <c r="R29" s="25"/>
    </row>
    <row r="30" spans="1:22" s="24" customFormat="1" ht="51.75" customHeight="1" x14ac:dyDescent="0.2">
      <c r="A30" s="21" t="s">
        <v>54</v>
      </c>
      <c r="B30" s="31" t="s">
        <v>435</v>
      </c>
      <c r="C30" s="28" t="s">
        <v>493</v>
      </c>
      <c r="D30" s="26"/>
      <c r="E30" s="26"/>
      <c r="F30" s="26"/>
      <c r="G30" s="26"/>
      <c r="H30" s="25"/>
      <c r="I30" s="25"/>
      <c r="J30" s="25"/>
      <c r="K30" s="25"/>
      <c r="L30" s="25"/>
      <c r="M30" s="25"/>
      <c r="N30" s="25"/>
      <c r="O30" s="25"/>
      <c r="P30" s="25"/>
      <c r="Q30" s="25"/>
      <c r="R30" s="25"/>
    </row>
    <row r="31" spans="1:22" s="24" customFormat="1" ht="51.75" customHeight="1" x14ac:dyDescent="0.2">
      <c r="A31" s="21" t="s">
        <v>72</v>
      </c>
      <c r="B31" s="31" t="s">
        <v>436</v>
      </c>
      <c r="C31" s="28" t="s">
        <v>493</v>
      </c>
      <c r="D31" s="26"/>
      <c r="E31" s="26"/>
      <c r="F31" s="26"/>
      <c r="G31" s="26"/>
      <c r="H31" s="25"/>
      <c r="I31" s="25"/>
      <c r="J31" s="25"/>
      <c r="K31" s="25"/>
      <c r="L31" s="25"/>
      <c r="M31" s="25"/>
      <c r="N31" s="25"/>
      <c r="O31" s="25"/>
      <c r="P31" s="25"/>
      <c r="Q31" s="25"/>
      <c r="R31" s="25"/>
    </row>
    <row r="32" spans="1:22" s="24" customFormat="1" ht="51.75" customHeight="1" x14ac:dyDescent="0.2">
      <c r="A32" s="21" t="s">
        <v>70</v>
      </c>
      <c r="B32" s="31" t="s">
        <v>437</v>
      </c>
      <c r="C32" s="28" t="s">
        <v>493</v>
      </c>
      <c r="D32" s="26"/>
      <c r="E32" s="26"/>
      <c r="F32" s="26"/>
      <c r="G32" s="26"/>
      <c r="H32" s="25"/>
      <c r="I32" s="25"/>
      <c r="J32" s="25"/>
      <c r="K32" s="25"/>
      <c r="L32" s="25"/>
      <c r="M32" s="25"/>
      <c r="N32" s="25"/>
      <c r="O32" s="25"/>
      <c r="P32" s="25"/>
      <c r="Q32" s="25"/>
      <c r="R32" s="25"/>
    </row>
    <row r="33" spans="1:18" s="24" customFormat="1" ht="101.25" customHeight="1" x14ac:dyDescent="0.2">
      <c r="A33" s="21" t="s">
        <v>69</v>
      </c>
      <c r="B33" s="31" t="s">
        <v>438</v>
      </c>
      <c r="C33" s="28" t="s">
        <v>598</v>
      </c>
      <c r="D33" s="26"/>
      <c r="E33" s="26"/>
      <c r="F33" s="26"/>
      <c r="G33" s="26"/>
      <c r="H33" s="25"/>
      <c r="I33" s="25"/>
      <c r="J33" s="25"/>
      <c r="K33" s="25"/>
      <c r="L33" s="25"/>
      <c r="M33" s="25"/>
      <c r="N33" s="25"/>
      <c r="O33" s="25"/>
      <c r="P33" s="25"/>
      <c r="Q33" s="25"/>
      <c r="R33" s="25"/>
    </row>
    <row r="34" spans="1:18" ht="111" customHeight="1" x14ac:dyDescent="0.25">
      <c r="A34" s="21" t="s">
        <v>451</v>
      </c>
      <c r="B34" s="31" t="s">
        <v>439</v>
      </c>
      <c r="C34" s="28" t="s">
        <v>355</v>
      </c>
    </row>
    <row r="35" spans="1:18" ht="58.5" customHeight="1" x14ac:dyDescent="0.25">
      <c r="A35" s="21" t="s">
        <v>442</v>
      </c>
      <c r="B35" s="31" t="s">
        <v>71</v>
      </c>
      <c r="C35" s="28" t="s">
        <v>493</v>
      </c>
    </row>
    <row r="36" spans="1:18" ht="51.75" customHeight="1" x14ac:dyDescent="0.25">
      <c r="A36" s="21" t="s">
        <v>452</v>
      </c>
      <c r="B36" s="31" t="s">
        <v>440</v>
      </c>
      <c r="C36" s="28" t="s">
        <v>355</v>
      </c>
    </row>
    <row r="37" spans="1:18" ht="43.5" customHeight="1" x14ac:dyDescent="0.25">
      <c r="A37" s="21" t="s">
        <v>443</v>
      </c>
      <c r="B37" s="31" t="s">
        <v>441</v>
      </c>
      <c r="C37" s="28" t="s">
        <v>355</v>
      </c>
    </row>
    <row r="38" spans="1:18" ht="43.5" customHeight="1" x14ac:dyDescent="0.25">
      <c r="A38" s="21" t="s">
        <v>453</v>
      </c>
      <c r="B38" s="31" t="s">
        <v>201</v>
      </c>
      <c r="C38" s="28" t="s">
        <v>493</v>
      </c>
    </row>
    <row r="39" spans="1:18" ht="23.25" customHeight="1" x14ac:dyDescent="0.25">
      <c r="A39" s="174"/>
      <c r="B39" s="175"/>
      <c r="C39" s="176"/>
    </row>
    <row r="40" spans="1:18" ht="47.25" x14ac:dyDescent="0.25">
      <c r="A40" s="21" t="s">
        <v>444</v>
      </c>
      <c r="B40" s="31" t="s">
        <v>510</v>
      </c>
      <c r="C40" s="98" t="s">
        <v>605</v>
      </c>
    </row>
    <row r="41" spans="1:18" ht="105.75" customHeight="1" x14ac:dyDescent="0.25">
      <c r="A41" s="21" t="s">
        <v>454</v>
      </c>
      <c r="B41" s="31" t="s">
        <v>474</v>
      </c>
      <c r="C41" s="28" t="s">
        <v>498</v>
      </c>
    </row>
    <row r="42" spans="1:18" ht="83.25" customHeight="1" x14ac:dyDescent="0.25">
      <c r="A42" s="21" t="s">
        <v>445</v>
      </c>
      <c r="B42" s="31" t="s">
        <v>487</v>
      </c>
      <c r="C42" s="28" t="s">
        <v>498</v>
      </c>
    </row>
    <row r="43" spans="1:18" ht="186" customHeight="1" x14ac:dyDescent="0.25">
      <c r="A43" s="21" t="s">
        <v>456</v>
      </c>
      <c r="B43" s="31" t="s">
        <v>457</v>
      </c>
      <c r="C43" s="28" t="s">
        <v>494</v>
      </c>
    </row>
    <row r="44" spans="1:18" ht="111" customHeight="1" x14ac:dyDescent="0.25">
      <c r="A44" s="21" t="s">
        <v>446</v>
      </c>
      <c r="B44" s="31" t="s">
        <v>480</v>
      </c>
      <c r="C44" s="85" t="s">
        <v>496</v>
      </c>
    </row>
    <row r="45" spans="1:18" ht="120" customHeight="1" x14ac:dyDescent="0.25">
      <c r="A45" s="21" t="s">
        <v>475</v>
      </c>
      <c r="B45" s="31" t="s">
        <v>481</v>
      </c>
      <c r="C45" s="85" t="s">
        <v>496</v>
      </c>
    </row>
    <row r="46" spans="1:18" ht="101.25" customHeight="1" x14ac:dyDescent="0.25">
      <c r="A46" s="21" t="s">
        <v>447</v>
      </c>
      <c r="B46" s="31" t="s">
        <v>482</v>
      </c>
      <c r="C46" s="28" t="s">
        <v>496</v>
      </c>
    </row>
    <row r="47" spans="1:18" ht="18.75" customHeight="1" x14ac:dyDescent="0.25">
      <c r="A47" s="174"/>
      <c r="B47" s="175"/>
      <c r="C47" s="176"/>
    </row>
    <row r="48" spans="1:18" ht="75.75" customHeight="1" x14ac:dyDescent="0.25">
      <c r="A48" s="21" t="s">
        <v>476</v>
      </c>
      <c r="B48" s="31" t="s">
        <v>488</v>
      </c>
      <c r="C48" s="127">
        <f>'6.2. Паспорт фин осв ввод'!AB24</f>
        <v>396.44473519999997</v>
      </c>
    </row>
    <row r="49" spans="1:3" ht="71.25" customHeight="1" x14ac:dyDescent="0.25">
      <c r="A49" s="21" t="s">
        <v>448</v>
      </c>
      <c r="B49" s="31" t="s">
        <v>489</v>
      </c>
      <c r="C49" s="127">
        <f>'6.2. Паспорт фин осв ввод'!AB30</f>
        <v>330.37061266999996</v>
      </c>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4" zoomScale="60" zoomScaleNormal="60" zoomScaleSheetLayoutView="56" workbookViewId="0">
      <selection activeCell="AE24" sqref="AE24"/>
    </sheetView>
  </sheetViews>
  <sheetFormatPr defaultColWidth="9" defaultRowHeight="11.25" x14ac:dyDescent="0.2"/>
  <cols>
    <col min="1" max="1" width="9" style="119" customWidth="1"/>
    <col min="2" max="2" width="40.5703125" style="119" customWidth="1"/>
    <col min="3" max="3" width="15.5703125" style="119" customWidth="1"/>
    <col min="4" max="8" width="20" style="119" customWidth="1"/>
    <col min="9" max="9" width="20" style="119" hidden="1" customWidth="1"/>
    <col min="10" max="10" width="20" style="119" customWidth="1"/>
    <col min="11" max="11" width="20" style="119" hidden="1" customWidth="1"/>
    <col min="12" max="12" width="20" style="119" customWidth="1"/>
    <col min="13" max="13" width="20" style="119" hidden="1" customWidth="1"/>
    <col min="14" max="14" width="20" style="119" customWidth="1"/>
    <col min="15" max="15" width="20" style="119" hidden="1" customWidth="1"/>
    <col min="16" max="16" width="20" style="119" customWidth="1"/>
    <col min="17" max="17" width="20" style="119" hidden="1" customWidth="1"/>
    <col min="18" max="18" width="20" style="119" customWidth="1"/>
    <col min="19" max="19" width="20" style="119" hidden="1" customWidth="1"/>
    <col min="20" max="20" width="20" style="119" customWidth="1"/>
    <col min="21" max="21" width="20" style="119" hidden="1" customWidth="1"/>
    <col min="22" max="22" width="20" style="119" customWidth="1"/>
    <col min="23" max="23" width="20" style="119" hidden="1" customWidth="1"/>
    <col min="24" max="24" width="20" style="119" customWidth="1"/>
    <col min="25" max="25" width="20" style="119" hidden="1" customWidth="1"/>
    <col min="26" max="26" width="20" style="119" customWidth="1"/>
    <col min="27" max="27" width="20" style="119" hidden="1" customWidth="1"/>
    <col min="28" max="29" width="20" style="119" customWidth="1"/>
    <col min="30" max="16384" width="9" style="122"/>
  </cols>
  <sheetData>
    <row r="1" spans="1:29" ht="15.95" customHeight="1" x14ac:dyDescent="0.25">
      <c r="C1" s="120" t="s">
        <v>560</v>
      </c>
      <c r="AC1" s="121" t="s">
        <v>68</v>
      </c>
    </row>
    <row r="2" spans="1:29" ht="15.95" customHeight="1" x14ac:dyDescent="0.25">
      <c r="C2" s="120" t="s">
        <v>560</v>
      </c>
      <c r="AC2" s="121" t="s">
        <v>10</v>
      </c>
    </row>
    <row r="3" spans="1:29" ht="15.95" customHeight="1" x14ac:dyDescent="0.25">
      <c r="C3" s="120" t="s">
        <v>560</v>
      </c>
      <c r="AC3" s="121" t="s">
        <v>67</v>
      </c>
    </row>
    <row r="4" spans="1:29" ht="15.95" customHeight="1" x14ac:dyDescent="0.25">
      <c r="A4" s="293" t="s">
        <v>561</v>
      </c>
      <c r="B4" s="293"/>
      <c r="C4" s="293"/>
      <c r="D4" s="293"/>
      <c r="E4" s="293"/>
      <c r="F4" s="293"/>
      <c r="G4" s="293"/>
      <c r="H4" s="293"/>
      <c r="I4" s="293"/>
      <c r="J4" s="293"/>
      <c r="K4" s="293"/>
      <c r="L4" s="293"/>
      <c r="M4" s="293"/>
      <c r="N4" s="293"/>
      <c r="O4" s="293"/>
      <c r="P4" s="293"/>
      <c r="Q4" s="293"/>
      <c r="R4" s="293"/>
      <c r="S4" s="293"/>
      <c r="T4" s="293"/>
      <c r="U4" s="293"/>
    </row>
    <row r="5" spans="1:29" ht="15.95" customHeight="1" x14ac:dyDescent="0.2"/>
    <row r="6" spans="1:29" ht="18.95" customHeight="1" x14ac:dyDescent="0.3">
      <c r="A6" s="294" t="s">
        <v>562</v>
      </c>
      <c r="B6" s="294"/>
      <c r="C6" s="294"/>
      <c r="D6" s="294"/>
      <c r="E6" s="294"/>
      <c r="F6" s="294"/>
      <c r="G6" s="294"/>
      <c r="H6" s="294"/>
      <c r="I6" s="294"/>
      <c r="J6" s="294"/>
      <c r="K6" s="294"/>
      <c r="L6" s="294"/>
      <c r="M6" s="294"/>
      <c r="N6" s="294"/>
      <c r="O6" s="294"/>
      <c r="P6" s="294"/>
      <c r="Q6" s="294"/>
      <c r="R6" s="294"/>
      <c r="S6" s="294"/>
      <c r="T6" s="294"/>
      <c r="U6" s="294"/>
    </row>
    <row r="7" spans="1:29" ht="15.95" customHeight="1" x14ac:dyDescent="0.2"/>
    <row r="8" spans="1:29" ht="15.95" customHeight="1" x14ac:dyDescent="0.25">
      <c r="A8" s="293" t="s">
        <v>563</v>
      </c>
      <c r="B8" s="293"/>
      <c r="C8" s="293"/>
      <c r="D8" s="293"/>
      <c r="E8" s="293"/>
      <c r="F8" s="293"/>
      <c r="G8" s="293"/>
      <c r="H8" s="293"/>
      <c r="I8" s="293"/>
      <c r="J8" s="293"/>
      <c r="K8" s="293"/>
      <c r="L8" s="293"/>
      <c r="M8" s="293"/>
      <c r="N8" s="293"/>
      <c r="O8" s="293"/>
      <c r="P8" s="293"/>
      <c r="Q8" s="293"/>
      <c r="R8" s="293"/>
      <c r="S8" s="293"/>
      <c r="T8" s="293"/>
      <c r="U8" s="293"/>
    </row>
    <row r="9" spans="1:29" ht="15.95" customHeight="1" x14ac:dyDescent="0.25">
      <c r="A9" s="285" t="s">
        <v>8</v>
      </c>
      <c r="B9" s="285"/>
      <c r="C9" s="285"/>
      <c r="D9" s="285"/>
      <c r="E9" s="285"/>
      <c r="F9" s="285"/>
      <c r="G9" s="285"/>
      <c r="H9" s="285"/>
      <c r="I9" s="285"/>
      <c r="J9" s="285"/>
      <c r="K9" s="285"/>
      <c r="L9" s="285"/>
      <c r="M9" s="285"/>
      <c r="N9" s="285"/>
      <c r="O9" s="285"/>
      <c r="P9" s="285"/>
      <c r="Q9" s="285"/>
      <c r="R9" s="285"/>
      <c r="S9" s="285"/>
      <c r="T9" s="285"/>
      <c r="U9" s="285"/>
    </row>
    <row r="10" spans="1:29" ht="15.95" customHeight="1" x14ac:dyDescent="0.2"/>
    <row r="11" spans="1:29" ht="15.95" customHeight="1" x14ac:dyDescent="0.25">
      <c r="A11" s="293" t="s">
        <v>518</v>
      </c>
      <c r="B11" s="293"/>
      <c r="C11" s="293"/>
      <c r="D11" s="293"/>
      <c r="E11" s="293"/>
      <c r="F11" s="293"/>
      <c r="G11" s="293"/>
      <c r="H11" s="293"/>
      <c r="I11" s="293"/>
      <c r="J11" s="293"/>
      <c r="K11" s="293"/>
      <c r="L11" s="293"/>
      <c r="M11" s="293"/>
      <c r="N11" s="293"/>
      <c r="O11" s="293"/>
      <c r="P11" s="293"/>
      <c r="Q11" s="293"/>
      <c r="R11" s="293"/>
      <c r="S11" s="293"/>
      <c r="T11" s="293"/>
      <c r="U11" s="293"/>
    </row>
    <row r="12" spans="1:29" ht="15.95" customHeight="1" x14ac:dyDescent="0.25">
      <c r="A12" s="285" t="s">
        <v>7</v>
      </c>
      <c r="B12" s="285"/>
      <c r="C12" s="285"/>
      <c r="D12" s="285"/>
      <c r="E12" s="285"/>
      <c r="F12" s="285"/>
      <c r="G12" s="285"/>
      <c r="H12" s="285"/>
      <c r="I12" s="285"/>
      <c r="J12" s="285"/>
      <c r="K12" s="285"/>
      <c r="L12" s="285"/>
      <c r="M12" s="285"/>
      <c r="N12" s="285"/>
      <c r="O12" s="285"/>
      <c r="P12" s="285"/>
      <c r="Q12" s="285"/>
      <c r="R12" s="285"/>
      <c r="S12" s="285"/>
      <c r="T12" s="285"/>
      <c r="U12" s="285"/>
    </row>
    <row r="13" spans="1:29" ht="15.95" customHeight="1" x14ac:dyDescent="0.2"/>
    <row r="14" spans="1:29" ht="33" customHeight="1" x14ac:dyDescent="0.25">
      <c r="A14" s="284" t="s">
        <v>582</v>
      </c>
      <c r="B14" s="284"/>
      <c r="C14" s="284"/>
      <c r="D14" s="284"/>
      <c r="E14" s="284"/>
      <c r="F14" s="284"/>
      <c r="G14" s="284"/>
      <c r="H14" s="284"/>
      <c r="I14" s="284"/>
      <c r="J14" s="284"/>
      <c r="K14" s="284"/>
      <c r="L14" s="284"/>
      <c r="M14" s="284"/>
      <c r="N14" s="284"/>
      <c r="O14" s="284"/>
      <c r="P14" s="284"/>
      <c r="Q14" s="284"/>
      <c r="R14" s="284"/>
      <c r="S14" s="284"/>
      <c r="T14" s="284"/>
      <c r="U14" s="284"/>
    </row>
    <row r="15" spans="1:29" ht="17.25" customHeight="1"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row>
    <row r="16" spans="1:29" ht="14.25" customHeight="1" x14ac:dyDescent="0.2"/>
    <row r="17" spans="1:29" ht="27" customHeight="1" x14ac:dyDescent="0.2"/>
    <row r="18" spans="1:29" ht="18.95" customHeight="1" x14ac:dyDescent="0.3">
      <c r="A18" s="286" t="s">
        <v>464</v>
      </c>
      <c r="B18" s="286"/>
      <c r="C18" s="286"/>
      <c r="D18" s="286"/>
      <c r="E18" s="286"/>
      <c r="F18" s="286"/>
      <c r="G18" s="286"/>
      <c r="H18" s="286"/>
      <c r="I18" s="286"/>
      <c r="J18" s="286"/>
      <c r="K18" s="286"/>
      <c r="L18" s="286"/>
      <c r="M18" s="286"/>
      <c r="N18" s="286"/>
      <c r="O18" s="286"/>
      <c r="P18" s="286"/>
      <c r="Q18" s="286"/>
      <c r="R18" s="286"/>
      <c r="S18" s="286"/>
      <c r="T18" s="286"/>
      <c r="U18" s="286"/>
    </row>
    <row r="19" spans="1:29" ht="11.1" customHeight="1" x14ac:dyDescent="0.2"/>
    <row r="20" spans="1:29" ht="15" customHeight="1" x14ac:dyDescent="0.2">
      <c r="A20" s="287" t="s">
        <v>159</v>
      </c>
      <c r="B20" s="287" t="s">
        <v>158</v>
      </c>
      <c r="C20" s="287" t="s">
        <v>157</v>
      </c>
      <c r="D20" s="287"/>
      <c r="E20" s="287" t="s">
        <v>156</v>
      </c>
      <c r="F20" s="287"/>
      <c r="G20" s="287" t="s">
        <v>564</v>
      </c>
      <c r="H20" s="290" t="s">
        <v>502</v>
      </c>
      <c r="I20" s="290"/>
      <c r="J20" s="290"/>
      <c r="K20" s="290"/>
      <c r="L20" s="290" t="s">
        <v>503</v>
      </c>
      <c r="M20" s="290"/>
      <c r="N20" s="290"/>
      <c r="O20" s="290"/>
      <c r="P20" s="290" t="s">
        <v>504</v>
      </c>
      <c r="Q20" s="290"/>
      <c r="R20" s="290"/>
      <c r="S20" s="290"/>
      <c r="T20" s="290" t="s">
        <v>565</v>
      </c>
      <c r="U20" s="290"/>
      <c r="V20" s="290"/>
      <c r="W20" s="290"/>
      <c r="X20" s="290" t="s">
        <v>566</v>
      </c>
      <c r="Y20" s="290"/>
      <c r="Z20" s="290"/>
      <c r="AA20" s="290"/>
      <c r="AB20" s="287" t="s">
        <v>155</v>
      </c>
      <c r="AC20" s="287"/>
    </row>
    <row r="21" spans="1:29" ht="15" customHeight="1" x14ac:dyDescent="0.2">
      <c r="A21" s="291"/>
      <c r="B21" s="291"/>
      <c r="C21" s="288"/>
      <c r="D21" s="289"/>
      <c r="E21" s="288"/>
      <c r="F21" s="289"/>
      <c r="G21" s="291"/>
      <c r="H21" s="290" t="s">
        <v>2</v>
      </c>
      <c r="I21" s="290"/>
      <c r="J21" s="290" t="s">
        <v>154</v>
      </c>
      <c r="K21" s="290"/>
      <c r="L21" s="290" t="s">
        <v>2</v>
      </c>
      <c r="M21" s="290"/>
      <c r="N21" s="290" t="s">
        <v>154</v>
      </c>
      <c r="O21" s="290"/>
      <c r="P21" s="290" t="s">
        <v>2</v>
      </c>
      <c r="Q21" s="290"/>
      <c r="R21" s="290" t="s">
        <v>154</v>
      </c>
      <c r="S21" s="290"/>
      <c r="T21" s="290" t="s">
        <v>2</v>
      </c>
      <c r="U21" s="290"/>
      <c r="V21" s="290" t="s">
        <v>154</v>
      </c>
      <c r="W21" s="290"/>
      <c r="X21" s="290" t="s">
        <v>2</v>
      </c>
      <c r="Y21" s="290"/>
      <c r="Z21" s="290" t="s">
        <v>154</v>
      </c>
      <c r="AA21" s="290"/>
      <c r="AB21" s="288"/>
      <c r="AC21" s="289"/>
    </row>
    <row r="22" spans="1:29" ht="30.95" customHeight="1" x14ac:dyDescent="0.2">
      <c r="A22" s="292"/>
      <c r="B22" s="292"/>
      <c r="C22" s="123" t="s">
        <v>2</v>
      </c>
      <c r="D22" s="123" t="s">
        <v>154</v>
      </c>
      <c r="E22" s="123" t="s">
        <v>567</v>
      </c>
      <c r="F22" s="123" t="s">
        <v>568</v>
      </c>
      <c r="G22" s="292"/>
      <c r="H22" s="123" t="s">
        <v>449</v>
      </c>
      <c r="I22" s="123" t="s">
        <v>450</v>
      </c>
      <c r="J22" s="123" t="s">
        <v>449</v>
      </c>
      <c r="K22" s="123" t="s">
        <v>450</v>
      </c>
      <c r="L22" s="123" t="s">
        <v>449</v>
      </c>
      <c r="M22" s="123" t="s">
        <v>450</v>
      </c>
      <c r="N22" s="123" t="s">
        <v>449</v>
      </c>
      <c r="O22" s="123" t="s">
        <v>450</v>
      </c>
      <c r="P22" s="123" t="s">
        <v>449</v>
      </c>
      <c r="Q22" s="123" t="s">
        <v>450</v>
      </c>
      <c r="R22" s="123" t="s">
        <v>449</v>
      </c>
      <c r="S22" s="123" t="s">
        <v>450</v>
      </c>
      <c r="T22" s="123" t="s">
        <v>449</v>
      </c>
      <c r="U22" s="123" t="s">
        <v>450</v>
      </c>
      <c r="V22" s="123" t="s">
        <v>449</v>
      </c>
      <c r="W22" s="123" t="s">
        <v>450</v>
      </c>
      <c r="X22" s="123" t="s">
        <v>449</v>
      </c>
      <c r="Y22" s="123" t="s">
        <v>450</v>
      </c>
      <c r="Z22" s="123" t="s">
        <v>449</v>
      </c>
      <c r="AA22" s="123" t="s">
        <v>450</v>
      </c>
      <c r="AB22" s="123" t="s">
        <v>2</v>
      </c>
      <c r="AC22" s="123" t="s">
        <v>154</v>
      </c>
    </row>
    <row r="23" spans="1:29" ht="15" customHeight="1" x14ac:dyDescent="0.25">
      <c r="A23" s="124" t="s">
        <v>64</v>
      </c>
      <c r="B23" s="124" t="s">
        <v>63</v>
      </c>
      <c r="C23" s="124" t="s">
        <v>62</v>
      </c>
      <c r="D23" s="124" t="s">
        <v>61</v>
      </c>
      <c r="E23" s="124" t="s">
        <v>59</v>
      </c>
      <c r="F23" s="124" t="s">
        <v>58</v>
      </c>
      <c r="G23" s="124" t="s">
        <v>56</v>
      </c>
      <c r="H23" s="124" t="s">
        <v>54</v>
      </c>
      <c r="I23" s="124" t="s">
        <v>72</v>
      </c>
      <c r="J23" s="124" t="s">
        <v>70</v>
      </c>
      <c r="K23" s="124" t="s">
        <v>69</v>
      </c>
      <c r="L23" s="124" t="s">
        <v>451</v>
      </c>
      <c r="M23" s="124" t="s">
        <v>442</v>
      </c>
      <c r="N23" s="124" t="s">
        <v>452</v>
      </c>
      <c r="O23" s="124" t="s">
        <v>443</v>
      </c>
      <c r="P23" s="124" t="s">
        <v>453</v>
      </c>
      <c r="Q23" s="124" t="s">
        <v>444</v>
      </c>
      <c r="R23" s="124" t="s">
        <v>454</v>
      </c>
      <c r="S23" s="124" t="s">
        <v>445</v>
      </c>
      <c r="T23" s="124" t="s">
        <v>456</v>
      </c>
      <c r="U23" s="124" t="s">
        <v>446</v>
      </c>
      <c r="V23" s="124" t="s">
        <v>475</v>
      </c>
      <c r="W23" s="124" t="s">
        <v>447</v>
      </c>
      <c r="X23" s="124" t="s">
        <v>476</v>
      </c>
      <c r="Y23" s="124" t="s">
        <v>448</v>
      </c>
      <c r="Z23" s="124" t="s">
        <v>569</v>
      </c>
      <c r="AA23" s="124" t="s">
        <v>570</v>
      </c>
      <c r="AB23" s="124" t="s">
        <v>571</v>
      </c>
      <c r="AC23" s="124" t="s">
        <v>572</v>
      </c>
    </row>
    <row r="24" spans="1:29" s="128" customFormat="1" ht="63" customHeight="1" x14ac:dyDescent="0.2">
      <c r="A24" s="125" t="s">
        <v>64</v>
      </c>
      <c r="B24" s="126" t="s">
        <v>153</v>
      </c>
      <c r="C24" s="127">
        <v>396.44473519999997</v>
      </c>
      <c r="D24" s="125" t="s">
        <v>496</v>
      </c>
      <c r="E24" s="127">
        <v>396.44473519999997</v>
      </c>
      <c r="F24" s="127">
        <v>396.44473519999997</v>
      </c>
      <c r="G24" s="127">
        <v>0</v>
      </c>
      <c r="H24" s="127">
        <v>0</v>
      </c>
      <c r="I24" s="127" t="s">
        <v>496</v>
      </c>
      <c r="J24" s="127" t="s">
        <v>496</v>
      </c>
      <c r="K24" s="127" t="s">
        <v>496</v>
      </c>
      <c r="L24" s="127">
        <v>0</v>
      </c>
      <c r="M24" s="127" t="s">
        <v>496</v>
      </c>
      <c r="N24" s="127" t="s">
        <v>496</v>
      </c>
      <c r="O24" s="127" t="s">
        <v>496</v>
      </c>
      <c r="P24" s="127">
        <v>0</v>
      </c>
      <c r="Q24" s="127" t="s">
        <v>496</v>
      </c>
      <c r="R24" s="127" t="s">
        <v>496</v>
      </c>
      <c r="S24" s="127" t="s">
        <v>496</v>
      </c>
      <c r="T24" s="127">
        <v>19.445686989999999</v>
      </c>
      <c r="U24" s="127" t="s">
        <v>496</v>
      </c>
      <c r="V24" s="127" t="s">
        <v>496</v>
      </c>
      <c r="W24" s="127" t="s">
        <v>496</v>
      </c>
      <c r="X24" s="127">
        <v>376.99904820999996</v>
      </c>
      <c r="Y24" s="127" t="s">
        <v>496</v>
      </c>
      <c r="Z24" s="127" t="s">
        <v>496</v>
      </c>
      <c r="AA24" s="127" t="s">
        <v>496</v>
      </c>
      <c r="AB24" s="127">
        <v>396.44473519999997</v>
      </c>
      <c r="AC24" s="125" t="s">
        <v>496</v>
      </c>
    </row>
    <row r="25" spans="1:29" ht="15" customHeight="1" x14ac:dyDescent="0.2">
      <c r="A25" s="125" t="s">
        <v>152</v>
      </c>
      <c r="B25" s="129" t="s">
        <v>151</v>
      </c>
      <c r="C25" s="130">
        <v>0</v>
      </c>
      <c r="D25" s="123" t="s">
        <v>496</v>
      </c>
      <c r="E25" s="130" t="s">
        <v>573</v>
      </c>
      <c r="F25" s="130" t="s">
        <v>573</v>
      </c>
      <c r="G25" s="130" t="s">
        <v>573</v>
      </c>
      <c r="H25" s="130">
        <v>0</v>
      </c>
      <c r="I25" s="130" t="s">
        <v>496</v>
      </c>
      <c r="J25" s="130" t="s">
        <v>496</v>
      </c>
      <c r="K25" s="130" t="s">
        <v>496</v>
      </c>
      <c r="L25" s="130">
        <v>0</v>
      </c>
      <c r="M25" s="130" t="s">
        <v>496</v>
      </c>
      <c r="N25" s="130" t="s">
        <v>496</v>
      </c>
      <c r="O25" s="130" t="s">
        <v>496</v>
      </c>
      <c r="P25" s="130">
        <v>0</v>
      </c>
      <c r="Q25" s="130" t="s">
        <v>496</v>
      </c>
      <c r="R25" s="130" t="s">
        <v>496</v>
      </c>
      <c r="S25" s="130" t="s">
        <v>496</v>
      </c>
      <c r="T25" s="130">
        <v>0</v>
      </c>
      <c r="U25" s="130" t="s">
        <v>496</v>
      </c>
      <c r="V25" s="130" t="s">
        <v>496</v>
      </c>
      <c r="W25" s="130" t="s">
        <v>496</v>
      </c>
      <c r="X25" s="130">
        <v>0</v>
      </c>
      <c r="Y25" s="130" t="s">
        <v>496</v>
      </c>
      <c r="Z25" s="130" t="s">
        <v>496</v>
      </c>
      <c r="AA25" s="130" t="s">
        <v>496</v>
      </c>
      <c r="AB25" s="130">
        <v>0</v>
      </c>
      <c r="AC25" s="123" t="s">
        <v>496</v>
      </c>
    </row>
    <row r="26" spans="1:29" ht="30.95" customHeight="1" x14ac:dyDescent="0.2">
      <c r="A26" s="125" t="s">
        <v>150</v>
      </c>
      <c r="B26" s="129" t="s">
        <v>149</v>
      </c>
      <c r="C26" s="130">
        <v>0</v>
      </c>
      <c r="D26" s="123" t="s">
        <v>496</v>
      </c>
      <c r="E26" s="130" t="s">
        <v>573</v>
      </c>
      <c r="F26" s="130" t="s">
        <v>573</v>
      </c>
      <c r="G26" s="130" t="s">
        <v>573</v>
      </c>
      <c r="H26" s="130">
        <v>0</v>
      </c>
      <c r="I26" s="130" t="s">
        <v>496</v>
      </c>
      <c r="J26" s="130" t="s">
        <v>496</v>
      </c>
      <c r="K26" s="130" t="s">
        <v>496</v>
      </c>
      <c r="L26" s="130">
        <v>0</v>
      </c>
      <c r="M26" s="130" t="s">
        <v>496</v>
      </c>
      <c r="N26" s="130" t="s">
        <v>496</v>
      </c>
      <c r="O26" s="130" t="s">
        <v>496</v>
      </c>
      <c r="P26" s="130">
        <v>0</v>
      </c>
      <c r="Q26" s="130" t="s">
        <v>496</v>
      </c>
      <c r="R26" s="130" t="s">
        <v>496</v>
      </c>
      <c r="S26" s="130" t="s">
        <v>496</v>
      </c>
      <c r="T26" s="130">
        <v>0</v>
      </c>
      <c r="U26" s="130" t="s">
        <v>496</v>
      </c>
      <c r="V26" s="130" t="s">
        <v>496</v>
      </c>
      <c r="W26" s="130" t="s">
        <v>496</v>
      </c>
      <c r="X26" s="130">
        <v>0</v>
      </c>
      <c r="Y26" s="130" t="s">
        <v>496</v>
      </c>
      <c r="Z26" s="130" t="s">
        <v>496</v>
      </c>
      <c r="AA26" s="130" t="s">
        <v>496</v>
      </c>
      <c r="AB26" s="130">
        <v>0</v>
      </c>
      <c r="AC26" s="123" t="s">
        <v>496</v>
      </c>
    </row>
    <row r="27" spans="1:29" ht="47.1" customHeight="1" x14ac:dyDescent="0.2">
      <c r="A27" s="125" t="s">
        <v>148</v>
      </c>
      <c r="B27" s="129" t="s">
        <v>408</v>
      </c>
      <c r="C27" s="130">
        <v>396.44473519999997</v>
      </c>
      <c r="D27" s="123" t="s">
        <v>496</v>
      </c>
      <c r="E27" s="130">
        <v>396.44473519999997</v>
      </c>
      <c r="F27" s="130">
        <v>396.44473519999997</v>
      </c>
      <c r="G27" s="130">
        <v>0</v>
      </c>
      <c r="H27" s="130">
        <v>0</v>
      </c>
      <c r="I27" s="130" t="s">
        <v>496</v>
      </c>
      <c r="J27" s="130" t="s">
        <v>496</v>
      </c>
      <c r="K27" s="130" t="s">
        <v>496</v>
      </c>
      <c r="L27" s="130">
        <v>0</v>
      </c>
      <c r="M27" s="130" t="s">
        <v>496</v>
      </c>
      <c r="N27" s="130" t="s">
        <v>496</v>
      </c>
      <c r="O27" s="130" t="s">
        <v>496</v>
      </c>
      <c r="P27" s="130">
        <v>0</v>
      </c>
      <c r="Q27" s="130" t="s">
        <v>496</v>
      </c>
      <c r="R27" s="130" t="s">
        <v>496</v>
      </c>
      <c r="S27" s="130" t="s">
        <v>496</v>
      </c>
      <c r="T27" s="130">
        <v>19.445686989999999</v>
      </c>
      <c r="U27" s="130" t="s">
        <v>496</v>
      </c>
      <c r="V27" s="130" t="s">
        <v>496</v>
      </c>
      <c r="W27" s="130" t="s">
        <v>496</v>
      </c>
      <c r="X27" s="130">
        <v>376.99904820999996</v>
      </c>
      <c r="Y27" s="130" t="s">
        <v>496</v>
      </c>
      <c r="Z27" s="130" t="s">
        <v>496</v>
      </c>
      <c r="AA27" s="130" t="s">
        <v>496</v>
      </c>
      <c r="AB27" s="130">
        <v>396.44473519999997</v>
      </c>
      <c r="AC27" s="123" t="s">
        <v>496</v>
      </c>
    </row>
    <row r="28" spans="1:29" ht="15" customHeight="1" x14ac:dyDescent="0.2">
      <c r="A28" s="125" t="s">
        <v>147</v>
      </c>
      <c r="B28" s="129" t="s">
        <v>574</v>
      </c>
      <c r="C28" s="130">
        <v>0</v>
      </c>
      <c r="D28" s="123" t="s">
        <v>496</v>
      </c>
      <c r="E28" s="130">
        <v>0</v>
      </c>
      <c r="F28" s="123" t="s">
        <v>573</v>
      </c>
      <c r="G28" s="130" t="s">
        <v>573</v>
      </c>
      <c r="H28" s="130">
        <v>0</v>
      </c>
      <c r="I28" s="130" t="s">
        <v>496</v>
      </c>
      <c r="J28" s="130" t="s">
        <v>496</v>
      </c>
      <c r="K28" s="130" t="s">
        <v>496</v>
      </c>
      <c r="L28" s="130">
        <v>0</v>
      </c>
      <c r="M28" s="130" t="s">
        <v>496</v>
      </c>
      <c r="N28" s="130" t="s">
        <v>496</v>
      </c>
      <c r="O28" s="130" t="s">
        <v>496</v>
      </c>
      <c r="P28" s="130">
        <v>0</v>
      </c>
      <c r="Q28" s="130" t="s">
        <v>496</v>
      </c>
      <c r="R28" s="130" t="s">
        <v>496</v>
      </c>
      <c r="S28" s="130" t="s">
        <v>496</v>
      </c>
      <c r="T28" s="130">
        <v>0</v>
      </c>
      <c r="U28" s="130" t="s">
        <v>496</v>
      </c>
      <c r="V28" s="130" t="s">
        <v>496</v>
      </c>
      <c r="W28" s="130" t="s">
        <v>496</v>
      </c>
      <c r="X28" s="130">
        <v>0</v>
      </c>
      <c r="Y28" s="130" t="s">
        <v>496</v>
      </c>
      <c r="Z28" s="130" t="s">
        <v>496</v>
      </c>
      <c r="AA28" s="130" t="s">
        <v>496</v>
      </c>
      <c r="AB28" s="130">
        <v>0</v>
      </c>
      <c r="AC28" s="123" t="s">
        <v>496</v>
      </c>
    </row>
    <row r="29" spans="1:29" ht="15" customHeight="1" x14ac:dyDescent="0.2">
      <c r="A29" s="125" t="s">
        <v>146</v>
      </c>
      <c r="B29" s="129" t="s">
        <v>145</v>
      </c>
      <c r="C29" s="130">
        <v>0</v>
      </c>
      <c r="D29" s="123" t="s">
        <v>496</v>
      </c>
      <c r="E29" s="130">
        <v>0</v>
      </c>
      <c r="F29" s="123">
        <v>0</v>
      </c>
      <c r="G29" s="130">
        <v>0</v>
      </c>
      <c r="H29" s="130">
        <v>0</v>
      </c>
      <c r="I29" s="130" t="s">
        <v>496</v>
      </c>
      <c r="J29" s="130" t="s">
        <v>496</v>
      </c>
      <c r="K29" s="130" t="s">
        <v>496</v>
      </c>
      <c r="L29" s="130">
        <v>0</v>
      </c>
      <c r="M29" s="130" t="s">
        <v>496</v>
      </c>
      <c r="N29" s="130" t="s">
        <v>496</v>
      </c>
      <c r="O29" s="130" t="s">
        <v>496</v>
      </c>
      <c r="P29" s="130">
        <v>0</v>
      </c>
      <c r="Q29" s="130" t="s">
        <v>496</v>
      </c>
      <c r="R29" s="130" t="s">
        <v>496</v>
      </c>
      <c r="S29" s="130" t="s">
        <v>496</v>
      </c>
      <c r="T29" s="130">
        <v>0</v>
      </c>
      <c r="U29" s="130" t="s">
        <v>496</v>
      </c>
      <c r="V29" s="130" t="s">
        <v>496</v>
      </c>
      <c r="W29" s="130" t="s">
        <v>496</v>
      </c>
      <c r="X29" s="130">
        <v>0</v>
      </c>
      <c r="Y29" s="130" t="s">
        <v>496</v>
      </c>
      <c r="Z29" s="130" t="s">
        <v>496</v>
      </c>
      <c r="AA29" s="130" t="s">
        <v>496</v>
      </c>
      <c r="AB29" s="130">
        <v>0</v>
      </c>
      <c r="AC29" s="123" t="s">
        <v>496</v>
      </c>
    </row>
    <row r="30" spans="1:29" s="128" customFormat="1" ht="63" customHeight="1" x14ac:dyDescent="0.2">
      <c r="A30" s="125" t="s">
        <v>63</v>
      </c>
      <c r="B30" s="126" t="s">
        <v>144</v>
      </c>
      <c r="C30" s="127">
        <v>330.37061267000001</v>
      </c>
      <c r="D30" s="125" t="s">
        <v>496</v>
      </c>
      <c r="E30" s="127">
        <v>330.37061267000001</v>
      </c>
      <c r="F30" s="127">
        <v>330.37061267000001</v>
      </c>
      <c r="G30" s="127">
        <v>0</v>
      </c>
      <c r="H30" s="127">
        <v>0</v>
      </c>
      <c r="I30" s="125" t="s">
        <v>496</v>
      </c>
      <c r="J30" s="125" t="s">
        <v>496</v>
      </c>
      <c r="K30" s="125" t="s">
        <v>496</v>
      </c>
      <c r="L30" s="127">
        <v>0</v>
      </c>
      <c r="M30" s="125" t="s">
        <v>496</v>
      </c>
      <c r="N30" s="125" t="s">
        <v>496</v>
      </c>
      <c r="O30" s="125" t="s">
        <v>496</v>
      </c>
      <c r="P30" s="127">
        <v>0</v>
      </c>
      <c r="Q30" s="125" t="s">
        <v>496</v>
      </c>
      <c r="R30" s="125" t="s">
        <v>496</v>
      </c>
      <c r="S30" s="125" t="s">
        <v>496</v>
      </c>
      <c r="T30" s="127">
        <v>16.204739159999999</v>
      </c>
      <c r="U30" s="125" t="s">
        <v>496</v>
      </c>
      <c r="V30" s="125" t="s">
        <v>496</v>
      </c>
      <c r="W30" s="125" t="s">
        <v>496</v>
      </c>
      <c r="X30" s="127">
        <v>314.16587350999998</v>
      </c>
      <c r="Y30" s="125" t="s">
        <v>496</v>
      </c>
      <c r="Z30" s="125" t="s">
        <v>496</v>
      </c>
      <c r="AA30" s="125" t="s">
        <v>496</v>
      </c>
      <c r="AB30" s="127">
        <v>330.37061266999996</v>
      </c>
      <c r="AC30" s="125" t="s">
        <v>496</v>
      </c>
    </row>
    <row r="31" spans="1:29" ht="15" customHeight="1" x14ac:dyDescent="0.2">
      <c r="A31" s="125" t="s">
        <v>143</v>
      </c>
      <c r="B31" s="129" t="s">
        <v>142</v>
      </c>
      <c r="C31" s="130">
        <v>16.204739159999999</v>
      </c>
      <c r="D31" s="123" t="s">
        <v>496</v>
      </c>
      <c r="E31" s="130">
        <v>16.204739159999999</v>
      </c>
      <c r="F31" s="130">
        <v>16.204739159999999</v>
      </c>
      <c r="G31" s="130">
        <v>0</v>
      </c>
      <c r="H31" s="130">
        <v>0</v>
      </c>
      <c r="I31" s="123" t="s">
        <v>496</v>
      </c>
      <c r="J31" s="123" t="s">
        <v>496</v>
      </c>
      <c r="K31" s="123" t="s">
        <v>496</v>
      </c>
      <c r="L31" s="130">
        <v>0</v>
      </c>
      <c r="M31" s="123" t="s">
        <v>496</v>
      </c>
      <c r="N31" s="123" t="s">
        <v>496</v>
      </c>
      <c r="O31" s="123" t="s">
        <v>496</v>
      </c>
      <c r="P31" s="130">
        <v>0</v>
      </c>
      <c r="Q31" s="123" t="s">
        <v>496</v>
      </c>
      <c r="R31" s="123" t="s">
        <v>496</v>
      </c>
      <c r="S31" s="123" t="s">
        <v>496</v>
      </c>
      <c r="T31" s="130">
        <v>0.79484542865783425</v>
      </c>
      <c r="U31" s="123" t="s">
        <v>496</v>
      </c>
      <c r="V31" s="123" t="s">
        <v>496</v>
      </c>
      <c r="W31" s="123" t="s">
        <v>496</v>
      </c>
      <c r="X31" s="130">
        <v>15.409893731342164</v>
      </c>
      <c r="Y31" s="123" t="s">
        <v>496</v>
      </c>
      <c r="Z31" s="123" t="s">
        <v>496</v>
      </c>
      <c r="AA31" s="123" t="s">
        <v>496</v>
      </c>
      <c r="AB31" s="130">
        <v>16.204739159999999</v>
      </c>
      <c r="AC31" s="123" t="s">
        <v>496</v>
      </c>
    </row>
    <row r="32" spans="1:29" ht="30.95" customHeight="1" x14ac:dyDescent="0.2">
      <c r="A32" s="125" t="s">
        <v>141</v>
      </c>
      <c r="B32" s="129" t="s">
        <v>140</v>
      </c>
      <c r="C32" s="130">
        <v>313.59074306000002</v>
      </c>
      <c r="D32" s="123" t="s">
        <v>496</v>
      </c>
      <c r="E32" s="130">
        <v>313.59074306000002</v>
      </c>
      <c r="F32" s="130">
        <v>313.59074306000002</v>
      </c>
      <c r="G32" s="130">
        <v>0</v>
      </c>
      <c r="H32" s="130">
        <v>0</v>
      </c>
      <c r="I32" s="123" t="s">
        <v>496</v>
      </c>
      <c r="J32" s="123" t="s">
        <v>496</v>
      </c>
      <c r="K32" s="123" t="s">
        <v>496</v>
      </c>
      <c r="L32" s="130">
        <v>0</v>
      </c>
      <c r="M32" s="123" t="s">
        <v>496</v>
      </c>
      <c r="N32" s="123" t="s">
        <v>496</v>
      </c>
      <c r="O32" s="123" t="s">
        <v>496</v>
      </c>
      <c r="P32" s="130">
        <v>0</v>
      </c>
      <c r="Q32" s="123" t="s">
        <v>496</v>
      </c>
      <c r="R32" s="123" t="s">
        <v>496</v>
      </c>
      <c r="S32" s="123" t="s">
        <v>496</v>
      </c>
      <c r="T32" s="130">
        <v>15.381683477258418</v>
      </c>
      <c r="U32" s="123" t="s">
        <v>496</v>
      </c>
      <c r="V32" s="123" t="s">
        <v>496</v>
      </c>
      <c r="W32" s="123" t="s">
        <v>496</v>
      </c>
      <c r="X32" s="130">
        <v>298.20905958274153</v>
      </c>
      <c r="Y32" s="123" t="s">
        <v>496</v>
      </c>
      <c r="Z32" s="123" t="s">
        <v>496</v>
      </c>
      <c r="AA32" s="123" t="s">
        <v>496</v>
      </c>
      <c r="AB32" s="130">
        <v>313.59074305999997</v>
      </c>
      <c r="AC32" s="123" t="s">
        <v>496</v>
      </c>
    </row>
    <row r="33" spans="1:29" ht="15" customHeight="1" x14ac:dyDescent="0.2">
      <c r="A33" s="125" t="s">
        <v>139</v>
      </c>
      <c r="B33" s="129" t="s">
        <v>138</v>
      </c>
      <c r="C33" s="130">
        <v>0</v>
      </c>
      <c r="D33" s="123" t="s">
        <v>496</v>
      </c>
      <c r="E33" s="130">
        <v>0</v>
      </c>
      <c r="F33" s="130">
        <v>0</v>
      </c>
      <c r="G33" s="130">
        <v>0</v>
      </c>
      <c r="H33" s="130">
        <v>0</v>
      </c>
      <c r="I33" s="123" t="s">
        <v>496</v>
      </c>
      <c r="J33" s="123" t="s">
        <v>496</v>
      </c>
      <c r="K33" s="123" t="s">
        <v>496</v>
      </c>
      <c r="L33" s="130">
        <v>0</v>
      </c>
      <c r="M33" s="123" t="s">
        <v>496</v>
      </c>
      <c r="N33" s="123" t="s">
        <v>496</v>
      </c>
      <c r="O33" s="123" t="s">
        <v>496</v>
      </c>
      <c r="P33" s="130">
        <v>0</v>
      </c>
      <c r="Q33" s="123" t="s">
        <v>496</v>
      </c>
      <c r="R33" s="123" t="s">
        <v>496</v>
      </c>
      <c r="S33" s="123" t="s">
        <v>496</v>
      </c>
      <c r="T33" s="130">
        <v>0</v>
      </c>
      <c r="U33" s="123" t="s">
        <v>496</v>
      </c>
      <c r="V33" s="123" t="s">
        <v>496</v>
      </c>
      <c r="W33" s="123" t="s">
        <v>496</v>
      </c>
      <c r="X33" s="130">
        <v>0</v>
      </c>
      <c r="Y33" s="123" t="s">
        <v>496</v>
      </c>
      <c r="Z33" s="123" t="s">
        <v>496</v>
      </c>
      <c r="AA33" s="123" t="s">
        <v>496</v>
      </c>
      <c r="AB33" s="130">
        <v>0</v>
      </c>
      <c r="AC33" s="123" t="s">
        <v>496</v>
      </c>
    </row>
    <row r="34" spans="1:29" ht="15" customHeight="1" x14ac:dyDescent="0.2">
      <c r="A34" s="125" t="s">
        <v>137</v>
      </c>
      <c r="B34" s="129" t="s">
        <v>136</v>
      </c>
      <c r="C34" s="130">
        <v>0.57513044999999996</v>
      </c>
      <c r="D34" s="123" t="s">
        <v>496</v>
      </c>
      <c r="E34" s="130">
        <v>0.57513044999999252</v>
      </c>
      <c r="F34" s="130">
        <v>0.57513044999999252</v>
      </c>
      <c r="G34" s="130">
        <v>0</v>
      </c>
      <c r="H34" s="130">
        <v>0</v>
      </c>
      <c r="I34" s="123" t="s">
        <v>496</v>
      </c>
      <c r="J34" s="123" t="s">
        <v>496</v>
      </c>
      <c r="K34" s="123" t="s">
        <v>496</v>
      </c>
      <c r="L34" s="130">
        <v>0</v>
      </c>
      <c r="M34" s="123" t="s">
        <v>496</v>
      </c>
      <c r="N34" s="123" t="s">
        <v>496</v>
      </c>
      <c r="O34" s="123" t="s">
        <v>496</v>
      </c>
      <c r="P34" s="130">
        <v>0</v>
      </c>
      <c r="Q34" s="123" t="s">
        <v>496</v>
      </c>
      <c r="R34" s="123" t="s">
        <v>496</v>
      </c>
      <c r="S34" s="123" t="s">
        <v>496</v>
      </c>
      <c r="T34" s="130">
        <v>2.821025408374565E-2</v>
      </c>
      <c r="U34" s="123" t="s">
        <v>496</v>
      </c>
      <c r="V34" s="123" t="s">
        <v>496</v>
      </c>
      <c r="W34" s="123" t="s">
        <v>496</v>
      </c>
      <c r="X34" s="130">
        <v>0.54692019591625429</v>
      </c>
      <c r="Y34" s="123" t="s">
        <v>496</v>
      </c>
      <c r="Z34" s="123" t="s">
        <v>496</v>
      </c>
      <c r="AA34" s="123" t="s">
        <v>496</v>
      </c>
      <c r="AB34" s="130">
        <v>0.57513044999999996</v>
      </c>
      <c r="AC34" s="123" t="s">
        <v>496</v>
      </c>
    </row>
    <row r="35" spans="1:29" s="128" customFormat="1" ht="30.95" customHeight="1" x14ac:dyDescent="0.2">
      <c r="A35" s="125" t="s">
        <v>62</v>
      </c>
      <c r="B35" s="126" t="s">
        <v>575</v>
      </c>
      <c r="C35" s="125"/>
      <c r="D35" s="125"/>
      <c r="E35" s="125"/>
      <c r="F35" s="123"/>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row>
    <row r="36" spans="1:29" s="119" customFormat="1" ht="30.95" customHeight="1" x14ac:dyDescent="0.2">
      <c r="A36" s="125" t="s">
        <v>135</v>
      </c>
      <c r="B36" s="129" t="s">
        <v>134</v>
      </c>
      <c r="C36" s="123">
        <v>0</v>
      </c>
      <c r="D36" s="123" t="s">
        <v>496</v>
      </c>
      <c r="E36" s="123">
        <v>0</v>
      </c>
      <c r="F36" s="123">
        <v>0</v>
      </c>
      <c r="G36" s="123" t="s">
        <v>573</v>
      </c>
      <c r="H36" s="123">
        <v>0</v>
      </c>
      <c r="I36" s="123" t="s">
        <v>496</v>
      </c>
      <c r="J36" s="123" t="s">
        <v>496</v>
      </c>
      <c r="K36" s="123" t="s">
        <v>496</v>
      </c>
      <c r="L36" s="123">
        <v>0</v>
      </c>
      <c r="M36" s="123" t="s">
        <v>496</v>
      </c>
      <c r="N36" s="123" t="s">
        <v>496</v>
      </c>
      <c r="O36" s="123" t="s">
        <v>496</v>
      </c>
      <c r="P36" s="123">
        <v>0</v>
      </c>
      <c r="Q36" s="123" t="s">
        <v>496</v>
      </c>
      <c r="R36" s="123" t="s">
        <v>496</v>
      </c>
      <c r="S36" s="123" t="s">
        <v>496</v>
      </c>
      <c r="T36" s="123">
        <v>0</v>
      </c>
      <c r="U36" s="123" t="s">
        <v>496</v>
      </c>
      <c r="V36" s="123" t="s">
        <v>496</v>
      </c>
      <c r="W36" s="123" t="s">
        <v>496</v>
      </c>
      <c r="X36" s="123">
        <v>0</v>
      </c>
      <c r="Y36" s="123" t="s">
        <v>496</v>
      </c>
      <c r="Z36" s="123" t="s">
        <v>496</v>
      </c>
      <c r="AA36" s="123" t="s">
        <v>496</v>
      </c>
      <c r="AB36" s="123">
        <v>0</v>
      </c>
      <c r="AC36" s="123" t="s">
        <v>496</v>
      </c>
    </row>
    <row r="37" spans="1:29" s="119" customFormat="1" ht="30.95" customHeight="1" x14ac:dyDescent="0.2">
      <c r="A37" s="125" t="s">
        <v>133</v>
      </c>
      <c r="B37" s="129" t="s">
        <v>123</v>
      </c>
      <c r="C37" s="123">
        <v>0</v>
      </c>
      <c r="D37" s="123" t="s">
        <v>496</v>
      </c>
      <c r="E37" s="123">
        <v>0</v>
      </c>
      <c r="F37" s="123">
        <v>0</v>
      </c>
      <c r="G37" s="123" t="s">
        <v>573</v>
      </c>
      <c r="H37" s="123">
        <v>0</v>
      </c>
      <c r="I37" s="123" t="s">
        <v>496</v>
      </c>
      <c r="J37" s="123" t="s">
        <v>496</v>
      </c>
      <c r="K37" s="123" t="s">
        <v>496</v>
      </c>
      <c r="L37" s="123">
        <v>0</v>
      </c>
      <c r="M37" s="123" t="s">
        <v>496</v>
      </c>
      <c r="N37" s="123" t="s">
        <v>496</v>
      </c>
      <c r="O37" s="123" t="s">
        <v>496</v>
      </c>
      <c r="P37" s="123">
        <v>0</v>
      </c>
      <c r="Q37" s="123" t="s">
        <v>496</v>
      </c>
      <c r="R37" s="123" t="s">
        <v>496</v>
      </c>
      <c r="S37" s="123" t="s">
        <v>496</v>
      </c>
      <c r="T37" s="123">
        <v>0</v>
      </c>
      <c r="U37" s="123" t="s">
        <v>496</v>
      </c>
      <c r="V37" s="123" t="s">
        <v>496</v>
      </c>
      <c r="W37" s="123" t="s">
        <v>496</v>
      </c>
      <c r="X37" s="123">
        <v>0</v>
      </c>
      <c r="Y37" s="123" t="s">
        <v>496</v>
      </c>
      <c r="Z37" s="123" t="s">
        <v>496</v>
      </c>
      <c r="AA37" s="123" t="s">
        <v>496</v>
      </c>
      <c r="AB37" s="123">
        <v>0</v>
      </c>
      <c r="AC37" s="123" t="s">
        <v>496</v>
      </c>
    </row>
    <row r="38" spans="1:29" s="119" customFormat="1" ht="15" customHeight="1" x14ac:dyDescent="0.2">
      <c r="A38" s="125" t="s">
        <v>132</v>
      </c>
      <c r="B38" s="129" t="s">
        <v>121</v>
      </c>
      <c r="C38" s="123">
        <v>0</v>
      </c>
      <c r="D38" s="123" t="s">
        <v>496</v>
      </c>
      <c r="E38" s="123">
        <v>0</v>
      </c>
      <c r="F38" s="123">
        <v>0</v>
      </c>
      <c r="G38" s="123" t="s">
        <v>573</v>
      </c>
      <c r="H38" s="123">
        <v>0</v>
      </c>
      <c r="I38" s="123" t="s">
        <v>496</v>
      </c>
      <c r="J38" s="123" t="s">
        <v>496</v>
      </c>
      <c r="K38" s="123" t="s">
        <v>496</v>
      </c>
      <c r="L38" s="123">
        <v>0</v>
      </c>
      <c r="M38" s="123" t="s">
        <v>496</v>
      </c>
      <c r="N38" s="123" t="s">
        <v>496</v>
      </c>
      <c r="O38" s="123" t="s">
        <v>496</v>
      </c>
      <c r="P38" s="123">
        <v>0</v>
      </c>
      <c r="Q38" s="123" t="s">
        <v>496</v>
      </c>
      <c r="R38" s="123" t="s">
        <v>496</v>
      </c>
      <c r="S38" s="123" t="s">
        <v>496</v>
      </c>
      <c r="T38" s="123">
        <v>0</v>
      </c>
      <c r="U38" s="123" t="s">
        <v>496</v>
      </c>
      <c r="V38" s="123" t="s">
        <v>496</v>
      </c>
      <c r="W38" s="123" t="s">
        <v>496</v>
      </c>
      <c r="X38" s="123">
        <v>0</v>
      </c>
      <c r="Y38" s="123" t="s">
        <v>496</v>
      </c>
      <c r="Z38" s="123" t="s">
        <v>496</v>
      </c>
      <c r="AA38" s="123" t="s">
        <v>496</v>
      </c>
      <c r="AB38" s="123">
        <v>0</v>
      </c>
      <c r="AC38" s="123" t="s">
        <v>496</v>
      </c>
    </row>
    <row r="39" spans="1:29" s="119" customFormat="1" ht="30.95" customHeight="1" x14ac:dyDescent="0.2">
      <c r="A39" s="125" t="s">
        <v>131</v>
      </c>
      <c r="B39" s="129" t="s">
        <v>119</v>
      </c>
      <c r="C39" s="123">
        <v>17.2</v>
      </c>
      <c r="D39" s="123" t="s">
        <v>496</v>
      </c>
      <c r="E39" s="123">
        <v>17.2</v>
      </c>
      <c r="F39" s="123">
        <v>17.2</v>
      </c>
      <c r="G39" s="123" t="s">
        <v>573</v>
      </c>
      <c r="H39" s="123">
        <v>0</v>
      </c>
      <c r="I39" s="123" t="s">
        <v>496</v>
      </c>
      <c r="J39" s="123" t="s">
        <v>496</v>
      </c>
      <c r="K39" s="123" t="s">
        <v>496</v>
      </c>
      <c r="L39" s="123">
        <v>0</v>
      </c>
      <c r="M39" s="123" t="s">
        <v>496</v>
      </c>
      <c r="N39" s="123" t="s">
        <v>496</v>
      </c>
      <c r="O39" s="123" t="s">
        <v>496</v>
      </c>
      <c r="P39" s="123">
        <v>0</v>
      </c>
      <c r="Q39" s="123" t="s">
        <v>496</v>
      </c>
      <c r="R39" s="123" t="s">
        <v>496</v>
      </c>
      <c r="S39" s="123" t="s">
        <v>496</v>
      </c>
      <c r="T39" s="123">
        <v>0</v>
      </c>
      <c r="U39" s="123" t="s">
        <v>496</v>
      </c>
      <c r="V39" s="123" t="s">
        <v>496</v>
      </c>
      <c r="W39" s="123" t="s">
        <v>496</v>
      </c>
      <c r="X39" s="123">
        <v>17.2</v>
      </c>
      <c r="Y39" s="123" t="s">
        <v>496</v>
      </c>
      <c r="Z39" s="123" t="s">
        <v>496</v>
      </c>
      <c r="AA39" s="123" t="s">
        <v>496</v>
      </c>
      <c r="AB39" s="123">
        <v>17.2</v>
      </c>
      <c r="AC39" s="123" t="s">
        <v>496</v>
      </c>
    </row>
    <row r="40" spans="1:29" s="119" customFormat="1" ht="30.95" customHeight="1" x14ac:dyDescent="0.2">
      <c r="A40" s="125" t="s">
        <v>130</v>
      </c>
      <c r="B40" s="129" t="s">
        <v>117</v>
      </c>
      <c r="C40" s="123">
        <v>0</v>
      </c>
      <c r="D40" s="123" t="s">
        <v>496</v>
      </c>
      <c r="E40" s="123">
        <v>0</v>
      </c>
      <c r="F40" s="123">
        <v>0</v>
      </c>
      <c r="G40" s="123" t="s">
        <v>573</v>
      </c>
      <c r="H40" s="123">
        <v>0</v>
      </c>
      <c r="I40" s="123" t="s">
        <v>496</v>
      </c>
      <c r="J40" s="123" t="s">
        <v>496</v>
      </c>
      <c r="K40" s="123" t="s">
        <v>496</v>
      </c>
      <c r="L40" s="123">
        <v>0</v>
      </c>
      <c r="M40" s="123" t="s">
        <v>496</v>
      </c>
      <c r="N40" s="123" t="s">
        <v>496</v>
      </c>
      <c r="O40" s="123" t="s">
        <v>496</v>
      </c>
      <c r="P40" s="123">
        <v>0</v>
      </c>
      <c r="Q40" s="123" t="s">
        <v>496</v>
      </c>
      <c r="R40" s="123" t="s">
        <v>496</v>
      </c>
      <c r="S40" s="123" t="s">
        <v>496</v>
      </c>
      <c r="T40" s="123">
        <v>0</v>
      </c>
      <c r="U40" s="123" t="s">
        <v>496</v>
      </c>
      <c r="V40" s="123" t="s">
        <v>496</v>
      </c>
      <c r="W40" s="123" t="s">
        <v>496</v>
      </c>
      <c r="X40" s="123">
        <v>0</v>
      </c>
      <c r="Y40" s="123" t="s">
        <v>496</v>
      </c>
      <c r="Z40" s="123" t="s">
        <v>496</v>
      </c>
      <c r="AA40" s="123" t="s">
        <v>496</v>
      </c>
      <c r="AB40" s="123">
        <v>0</v>
      </c>
      <c r="AC40" s="123" t="s">
        <v>496</v>
      </c>
    </row>
    <row r="41" spans="1:29" s="119" customFormat="1" ht="15" customHeight="1" x14ac:dyDescent="0.2">
      <c r="A41" s="125" t="s">
        <v>129</v>
      </c>
      <c r="B41" s="129" t="s">
        <v>115</v>
      </c>
      <c r="C41" s="123">
        <v>0</v>
      </c>
      <c r="D41" s="123" t="s">
        <v>496</v>
      </c>
      <c r="E41" s="123">
        <v>0</v>
      </c>
      <c r="F41" s="123">
        <v>0</v>
      </c>
      <c r="G41" s="123" t="s">
        <v>573</v>
      </c>
      <c r="H41" s="123">
        <v>0</v>
      </c>
      <c r="I41" s="123" t="s">
        <v>496</v>
      </c>
      <c r="J41" s="123" t="s">
        <v>496</v>
      </c>
      <c r="K41" s="123" t="s">
        <v>496</v>
      </c>
      <c r="L41" s="123">
        <v>0</v>
      </c>
      <c r="M41" s="123" t="s">
        <v>496</v>
      </c>
      <c r="N41" s="123" t="s">
        <v>496</v>
      </c>
      <c r="O41" s="123" t="s">
        <v>496</v>
      </c>
      <c r="P41" s="123">
        <v>0</v>
      </c>
      <c r="Q41" s="123" t="s">
        <v>496</v>
      </c>
      <c r="R41" s="123" t="s">
        <v>496</v>
      </c>
      <c r="S41" s="123" t="s">
        <v>496</v>
      </c>
      <c r="T41" s="123">
        <v>0</v>
      </c>
      <c r="U41" s="123" t="s">
        <v>496</v>
      </c>
      <c r="V41" s="123" t="s">
        <v>496</v>
      </c>
      <c r="W41" s="123" t="s">
        <v>496</v>
      </c>
      <c r="X41" s="123">
        <v>0</v>
      </c>
      <c r="Y41" s="123" t="s">
        <v>496</v>
      </c>
      <c r="Z41" s="123" t="s">
        <v>496</v>
      </c>
      <c r="AA41" s="123" t="s">
        <v>496</v>
      </c>
      <c r="AB41" s="123">
        <v>0</v>
      </c>
      <c r="AC41" s="123" t="s">
        <v>496</v>
      </c>
    </row>
    <row r="42" spans="1:29" s="119" customFormat="1" ht="15" customHeight="1" x14ac:dyDescent="0.2">
      <c r="A42" s="125" t="s">
        <v>128</v>
      </c>
      <c r="B42" s="129" t="s">
        <v>576</v>
      </c>
      <c r="C42" s="123">
        <v>0</v>
      </c>
      <c r="D42" s="123" t="s">
        <v>496</v>
      </c>
      <c r="E42" s="123">
        <v>0</v>
      </c>
      <c r="F42" s="123">
        <v>0</v>
      </c>
      <c r="G42" s="123" t="s">
        <v>573</v>
      </c>
      <c r="H42" s="123">
        <v>0</v>
      </c>
      <c r="I42" s="123" t="s">
        <v>496</v>
      </c>
      <c r="J42" s="123" t="s">
        <v>496</v>
      </c>
      <c r="K42" s="123" t="s">
        <v>496</v>
      </c>
      <c r="L42" s="123">
        <v>0</v>
      </c>
      <c r="M42" s="123" t="s">
        <v>496</v>
      </c>
      <c r="N42" s="123" t="s">
        <v>496</v>
      </c>
      <c r="O42" s="123" t="s">
        <v>496</v>
      </c>
      <c r="P42" s="123">
        <v>0</v>
      </c>
      <c r="Q42" s="123" t="s">
        <v>496</v>
      </c>
      <c r="R42" s="123" t="s">
        <v>496</v>
      </c>
      <c r="S42" s="123" t="s">
        <v>496</v>
      </c>
      <c r="T42" s="123">
        <v>0</v>
      </c>
      <c r="U42" s="123" t="s">
        <v>496</v>
      </c>
      <c r="V42" s="123" t="s">
        <v>496</v>
      </c>
      <c r="W42" s="123" t="s">
        <v>496</v>
      </c>
      <c r="X42" s="123">
        <v>0</v>
      </c>
      <c r="Y42" s="123" t="s">
        <v>496</v>
      </c>
      <c r="Z42" s="123" t="s">
        <v>496</v>
      </c>
      <c r="AA42" s="123" t="s">
        <v>496</v>
      </c>
      <c r="AB42" s="123">
        <v>0</v>
      </c>
      <c r="AC42" s="123" t="s">
        <v>496</v>
      </c>
    </row>
    <row r="43" spans="1:29" s="119" customFormat="1" ht="15" customHeight="1" x14ac:dyDescent="0.2">
      <c r="A43" s="131" t="s">
        <v>577</v>
      </c>
      <c r="B43" s="129" t="s">
        <v>578</v>
      </c>
      <c r="C43" s="123">
        <v>0</v>
      </c>
      <c r="D43" s="123" t="s">
        <v>496</v>
      </c>
      <c r="E43" s="123">
        <v>0</v>
      </c>
      <c r="F43" s="123">
        <v>0</v>
      </c>
      <c r="G43" s="123" t="s">
        <v>573</v>
      </c>
      <c r="H43" s="123">
        <v>0</v>
      </c>
      <c r="I43" s="123" t="s">
        <v>496</v>
      </c>
      <c r="J43" s="123" t="s">
        <v>496</v>
      </c>
      <c r="K43" s="123" t="s">
        <v>496</v>
      </c>
      <c r="L43" s="123">
        <v>0</v>
      </c>
      <c r="M43" s="123" t="s">
        <v>496</v>
      </c>
      <c r="N43" s="123" t="s">
        <v>496</v>
      </c>
      <c r="O43" s="123" t="s">
        <v>496</v>
      </c>
      <c r="P43" s="123">
        <v>0</v>
      </c>
      <c r="Q43" s="123" t="s">
        <v>496</v>
      </c>
      <c r="R43" s="123" t="s">
        <v>496</v>
      </c>
      <c r="S43" s="123" t="s">
        <v>496</v>
      </c>
      <c r="T43" s="123">
        <v>0</v>
      </c>
      <c r="U43" s="123" t="s">
        <v>496</v>
      </c>
      <c r="V43" s="123" t="s">
        <v>496</v>
      </c>
      <c r="W43" s="123" t="s">
        <v>496</v>
      </c>
      <c r="X43" s="123">
        <v>0</v>
      </c>
      <c r="Y43" s="123" t="s">
        <v>496</v>
      </c>
      <c r="Z43" s="123" t="s">
        <v>496</v>
      </c>
      <c r="AA43" s="123" t="s">
        <v>496</v>
      </c>
      <c r="AB43" s="123">
        <v>0</v>
      </c>
      <c r="AC43" s="123" t="s">
        <v>496</v>
      </c>
    </row>
    <row r="44" spans="1:29" ht="30.95" customHeight="1" x14ac:dyDescent="0.2">
      <c r="A44" s="125" t="s">
        <v>61</v>
      </c>
      <c r="B44" s="126" t="s">
        <v>127</v>
      </c>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row>
    <row r="45" spans="1:29" s="119" customFormat="1" ht="15" customHeight="1" x14ac:dyDescent="0.2">
      <c r="A45" s="125" t="s">
        <v>126</v>
      </c>
      <c r="B45" s="129" t="s">
        <v>125</v>
      </c>
      <c r="C45" s="123">
        <v>0</v>
      </c>
      <c r="D45" s="123" t="s">
        <v>496</v>
      </c>
      <c r="E45" s="123">
        <v>0</v>
      </c>
      <c r="F45" s="123">
        <v>0</v>
      </c>
      <c r="G45" s="123" t="s">
        <v>573</v>
      </c>
      <c r="H45" s="123">
        <v>0</v>
      </c>
      <c r="I45" s="123" t="s">
        <v>496</v>
      </c>
      <c r="J45" s="123" t="s">
        <v>496</v>
      </c>
      <c r="K45" s="123" t="s">
        <v>496</v>
      </c>
      <c r="L45" s="123">
        <v>0</v>
      </c>
      <c r="M45" s="123" t="s">
        <v>496</v>
      </c>
      <c r="N45" s="123" t="s">
        <v>496</v>
      </c>
      <c r="O45" s="123" t="s">
        <v>496</v>
      </c>
      <c r="P45" s="123">
        <v>0</v>
      </c>
      <c r="Q45" s="123" t="s">
        <v>496</v>
      </c>
      <c r="R45" s="123" t="s">
        <v>496</v>
      </c>
      <c r="S45" s="123" t="s">
        <v>496</v>
      </c>
      <c r="T45" s="123">
        <v>0</v>
      </c>
      <c r="U45" s="123" t="s">
        <v>496</v>
      </c>
      <c r="V45" s="123" t="s">
        <v>496</v>
      </c>
      <c r="W45" s="123" t="s">
        <v>496</v>
      </c>
      <c r="X45" s="123">
        <v>0</v>
      </c>
      <c r="Y45" s="123" t="s">
        <v>496</v>
      </c>
      <c r="Z45" s="123" t="s">
        <v>496</v>
      </c>
      <c r="AA45" s="123" t="s">
        <v>496</v>
      </c>
      <c r="AB45" s="123">
        <v>0</v>
      </c>
      <c r="AC45" s="123" t="s">
        <v>496</v>
      </c>
    </row>
    <row r="46" spans="1:29" s="119" customFormat="1" ht="30.95" customHeight="1" x14ac:dyDescent="0.2">
      <c r="A46" s="125" t="s">
        <v>124</v>
      </c>
      <c r="B46" s="129" t="s">
        <v>123</v>
      </c>
      <c r="C46" s="123">
        <v>0</v>
      </c>
      <c r="D46" s="123" t="s">
        <v>496</v>
      </c>
      <c r="E46" s="123">
        <v>0</v>
      </c>
      <c r="F46" s="123">
        <v>0</v>
      </c>
      <c r="G46" s="123" t="s">
        <v>573</v>
      </c>
      <c r="H46" s="123">
        <v>0</v>
      </c>
      <c r="I46" s="123" t="s">
        <v>496</v>
      </c>
      <c r="J46" s="123" t="s">
        <v>496</v>
      </c>
      <c r="K46" s="123" t="s">
        <v>496</v>
      </c>
      <c r="L46" s="123">
        <v>0</v>
      </c>
      <c r="M46" s="123" t="s">
        <v>496</v>
      </c>
      <c r="N46" s="123" t="s">
        <v>496</v>
      </c>
      <c r="O46" s="123" t="s">
        <v>496</v>
      </c>
      <c r="P46" s="123">
        <v>0</v>
      </c>
      <c r="Q46" s="123" t="s">
        <v>496</v>
      </c>
      <c r="R46" s="123" t="s">
        <v>496</v>
      </c>
      <c r="S46" s="123" t="s">
        <v>496</v>
      </c>
      <c r="T46" s="123">
        <v>0</v>
      </c>
      <c r="U46" s="123" t="s">
        <v>496</v>
      </c>
      <c r="V46" s="123" t="s">
        <v>496</v>
      </c>
      <c r="W46" s="123" t="s">
        <v>496</v>
      </c>
      <c r="X46" s="123">
        <v>0</v>
      </c>
      <c r="Y46" s="123" t="s">
        <v>496</v>
      </c>
      <c r="Z46" s="123" t="s">
        <v>496</v>
      </c>
      <c r="AA46" s="123" t="s">
        <v>496</v>
      </c>
      <c r="AB46" s="123">
        <v>0</v>
      </c>
      <c r="AC46" s="123" t="s">
        <v>496</v>
      </c>
    </row>
    <row r="47" spans="1:29" s="119" customFormat="1" ht="15" customHeight="1" x14ac:dyDescent="0.2">
      <c r="A47" s="125" t="s">
        <v>122</v>
      </c>
      <c r="B47" s="129" t="s">
        <v>121</v>
      </c>
      <c r="C47" s="123">
        <v>0</v>
      </c>
      <c r="D47" s="123" t="s">
        <v>496</v>
      </c>
      <c r="E47" s="123">
        <v>0</v>
      </c>
      <c r="F47" s="123">
        <v>0</v>
      </c>
      <c r="G47" s="123" t="s">
        <v>573</v>
      </c>
      <c r="H47" s="123">
        <v>0</v>
      </c>
      <c r="I47" s="123" t="s">
        <v>496</v>
      </c>
      <c r="J47" s="123" t="s">
        <v>496</v>
      </c>
      <c r="K47" s="123" t="s">
        <v>496</v>
      </c>
      <c r="L47" s="123">
        <v>0</v>
      </c>
      <c r="M47" s="123" t="s">
        <v>496</v>
      </c>
      <c r="N47" s="123" t="s">
        <v>496</v>
      </c>
      <c r="O47" s="123" t="s">
        <v>496</v>
      </c>
      <c r="P47" s="123">
        <v>0</v>
      </c>
      <c r="Q47" s="123" t="s">
        <v>496</v>
      </c>
      <c r="R47" s="123" t="s">
        <v>496</v>
      </c>
      <c r="S47" s="123" t="s">
        <v>496</v>
      </c>
      <c r="T47" s="123">
        <v>0</v>
      </c>
      <c r="U47" s="123" t="s">
        <v>496</v>
      </c>
      <c r="V47" s="123" t="s">
        <v>496</v>
      </c>
      <c r="W47" s="123" t="s">
        <v>496</v>
      </c>
      <c r="X47" s="123">
        <v>0</v>
      </c>
      <c r="Y47" s="123" t="s">
        <v>496</v>
      </c>
      <c r="Z47" s="123" t="s">
        <v>496</v>
      </c>
      <c r="AA47" s="123" t="s">
        <v>496</v>
      </c>
      <c r="AB47" s="123">
        <v>0</v>
      </c>
      <c r="AC47" s="123" t="s">
        <v>496</v>
      </c>
    </row>
    <row r="48" spans="1:29" s="119" customFormat="1" ht="30.95" customHeight="1" x14ac:dyDescent="0.2">
      <c r="A48" s="125" t="s">
        <v>120</v>
      </c>
      <c r="B48" s="129" t="s">
        <v>119</v>
      </c>
      <c r="C48" s="123">
        <v>17.2</v>
      </c>
      <c r="D48" s="123" t="s">
        <v>496</v>
      </c>
      <c r="E48" s="123">
        <v>17.2</v>
      </c>
      <c r="F48" s="123">
        <v>17.2</v>
      </c>
      <c r="G48" s="123" t="s">
        <v>573</v>
      </c>
      <c r="H48" s="123">
        <v>0</v>
      </c>
      <c r="I48" s="123" t="s">
        <v>496</v>
      </c>
      <c r="J48" s="123" t="s">
        <v>496</v>
      </c>
      <c r="K48" s="123" t="s">
        <v>496</v>
      </c>
      <c r="L48" s="123">
        <v>0</v>
      </c>
      <c r="M48" s="123" t="s">
        <v>496</v>
      </c>
      <c r="N48" s="123" t="s">
        <v>496</v>
      </c>
      <c r="O48" s="123" t="s">
        <v>496</v>
      </c>
      <c r="P48" s="123">
        <v>0</v>
      </c>
      <c r="Q48" s="123" t="s">
        <v>496</v>
      </c>
      <c r="R48" s="123" t="s">
        <v>496</v>
      </c>
      <c r="S48" s="123" t="s">
        <v>496</v>
      </c>
      <c r="T48" s="123">
        <v>0</v>
      </c>
      <c r="U48" s="123" t="s">
        <v>496</v>
      </c>
      <c r="V48" s="123" t="s">
        <v>496</v>
      </c>
      <c r="W48" s="123" t="s">
        <v>496</v>
      </c>
      <c r="X48" s="123">
        <v>17.2</v>
      </c>
      <c r="Y48" s="123" t="s">
        <v>496</v>
      </c>
      <c r="Z48" s="123" t="s">
        <v>496</v>
      </c>
      <c r="AA48" s="123" t="s">
        <v>496</v>
      </c>
      <c r="AB48" s="123">
        <v>17.2</v>
      </c>
      <c r="AC48" s="123" t="s">
        <v>496</v>
      </c>
    </row>
    <row r="49" spans="1:29" s="119" customFormat="1" ht="30.95" customHeight="1" x14ac:dyDescent="0.2">
      <c r="A49" s="125" t="s">
        <v>118</v>
      </c>
      <c r="B49" s="129" t="s">
        <v>117</v>
      </c>
      <c r="C49" s="123">
        <v>0</v>
      </c>
      <c r="D49" s="123" t="s">
        <v>496</v>
      </c>
      <c r="E49" s="123">
        <v>0</v>
      </c>
      <c r="F49" s="123">
        <v>0</v>
      </c>
      <c r="G49" s="123" t="s">
        <v>573</v>
      </c>
      <c r="H49" s="123">
        <v>0</v>
      </c>
      <c r="I49" s="123" t="s">
        <v>496</v>
      </c>
      <c r="J49" s="123" t="s">
        <v>496</v>
      </c>
      <c r="K49" s="123" t="s">
        <v>496</v>
      </c>
      <c r="L49" s="123">
        <v>0</v>
      </c>
      <c r="M49" s="123" t="s">
        <v>496</v>
      </c>
      <c r="N49" s="123" t="s">
        <v>496</v>
      </c>
      <c r="O49" s="123" t="s">
        <v>496</v>
      </c>
      <c r="P49" s="123">
        <v>0</v>
      </c>
      <c r="Q49" s="123" t="s">
        <v>496</v>
      </c>
      <c r="R49" s="123" t="s">
        <v>496</v>
      </c>
      <c r="S49" s="123" t="s">
        <v>496</v>
      </c>
      <c r="T49" s="123">
        <v>0</v>
      </c>
      <c r="U49" s="123" t="s">
        <v>496</v>
      </c>
      <c r="V49" s="123" t="s">
        <v>496</v>
      </c>
      <c r="W49" s="123" t="s">
        <v>496</v>
      </c>
      <c r="X49" s="123">
        <v>0</v>
      </c>
      <c r="Y49" s="123" t="s">
        <v>496</v>
      </c>
      <c r="Z49" s="123" t="s">
        <v>496</v>
      </c>
      <c r="AA49" s="123" t="s">
        <v>496</v>
      </c>
      <c r="AB49" s="123">
        <v>0</v>
      </c>
      <c r="AC49" s="123" t="s">
        <v>496</v>
      </c>
    </row>
    <row r="50" spans="1:29" s="119" customFormat="1" ht="15" customHeight="1" x14ac:dyDescent="0.2">
      <c r="A50" s="125" t="s">
        <v>116</v>
      </c>
      <c r="B50" s="129" t="s">
        <v>115</v>
      </c>
      <c r="C50" s="123">
        <v>0</v>
      </c>
      <c r="D50" s="123" t="s">
        <v>496</v>
      </c>
      <c r="E50" s="123">
        <v>0</v>
      </c>
      <c r="F50" s="123">
        <v>0</v>
      </c>
      <c r="G50" s="123" t="s">
        <v>573</v>
      </c>
      <c r="H50" s="123">
        <v>0</v>
      </c>
      <c r="I50" s="123" t="s">
        <v>496</v>
      </c>
      <c r="J50" s="123" t="s">
        <v>496</v>
      </c>
      <c r="K50" s="123" t="s">
        <v>496</v>
      </c>
      <c r="L50" s="123">
        <v>0</v>
      </c>
      <c r="M50" s="123" t="s">
        <v>496</v>
      </c>
      <c r="N50" s="123" t="s">
        <v>496</v>
      </c>
      <c r="O50" s="123" t="s">
        <v>496</v>
      </c>
      <c r="P50" s="123">
        <v>0</v>
      </c>
      <c r="Q50" s="123" t="s">
        <v>496</v>
      </c>
      <c r="R50" s="123" t="s">
        <v>496</v>
      </c>
      <c r="S50" s="123" t="s">
        <v>496</v>
      </c>
      <c r="T50" s="123">
        <v>0</v>
      </c>
      <c r="U50" s="123" t="s">
        <v>496</v>
      </c>
      <c r="V50" s="123" t="s">
        <v>496</v>
      </c>
      <c r="W50" s="123" t="s">
        <v>496</v>
      </c>
      <c r="X50" s="123">
        <v>0</v>
      </c>
      <c r="Y50" s="123" t="s">
        <v>496</v>
      </c>
      <c r="Z50" s="123" t="s">
        <v>496</v>
      </c>
      <c r="AA50" s="123" t="s">
        <v>496</v>
      </c>
      <c r="AB50" s="123">
        <v>0</v>
      </c>
      <c r="AC50" s="123" t="s">
        <v>496</v>
      </c>
    </row>
    <row r="51" spans="1:29" s="119" customFormat="1" ht="15" customHeight="1" x14ac:dyDescent="0.2">
      <c r="A51" s="125" t="s">
        <v>114</v>
      </c>
      <c r="B51" s="129" t="s">
        <v>576</v>
      </c>
      <c r="C51" s="123">
        <v>0</v>
      </c>
      <c r="D51" s="123" t="s">
        <v>496</v>
      </c>
      <c r="E51" s="123">
        <v>0</v>
      </c>
      <c r="F51" s="123">
        <v>0</v>
      </c>
      <c r="G51" s="123" t="s">
        <v>573</v>
      </c>
      <c r="H51" s="123">
        <v>0</v>
      </c>
      <c r="I51" s="123" t="s">
        <v>496</v>
      </c>
      <c r="J51" s="123" t="s">
        <v>496</v>
      </c>
      <c r="K51" s="123" t="s">
        <v>496</v>
      </c>
      <c r="L51" s="123">
        <v>0</v>
      </c>
      <c r="M51" s="123" t="s">
        <v>496</v>
      </c>
      <c r="N51" s="123" t="s">
        <v>496</v>
      </c>
      <c r="O51" s="123" t="s">
        <v>496</v>
      </c>
      <c r="P51" s="123">
        <v>0</v>
      </c>
      <c r="Q51" s="123" t="s">
        <v>496</v>
      </c>
      <c r="R51" s="123" t="s">
        <v>496</v>
      </c>
      <c r="S51" s="123" t="s">
        <v>496</v>
      </c>
      <c r="T51" s="123">
        <v>0</v>
      </c>
      <c r="U51" s="123" t="s">
        <v>496</v>
      </c>
      <c r="V51" s="123" t="s">
        <v>496</v>
      </c>
      <c r="W51" s="123" t="s">
        <v>496</v>
      </c>
      <c r="X51" s="123">
        <v>0</v>
      </c>
      <c r="Y51" s="123" t="s">
        <v>496</v>
      </c>
      <c r="Z51" s="123" t="s">
        <v>496</v>
      </c>
      <c r="AA51" s="123" t="s">
        <v>496</v>
      </c>
      <c r="AB51" s="123">
        <v>0</v>
      </c>
      <c r="AC51" s="123" t="s">
        <v>496</v>
      </c>
    </row>
    <row r="52" spans="1:29" s="119" customFormat="1" ht="15" customHeight="1" x14ac:dyDescent="0.2">
      <c r="A52" s="131" t="s">
        <v>579</v>
      </c>
      <c r="B52" s="129" t="s">
        <v>578</v>
      </c>
      <c r="C52" s="123">
        <v>0</v>
      </c>
      <c r="D52" s="123" t="s">
        <v>496</v>
      </c>
      <c r="E52" s="123">
        <v>0</v>
      </c>
      <c r="F52" s="123">
        <v>0</v>
      </c>
      <c r="G52" s="123" t="s">
        <v>573</v>
      </c>
      <c r="H52" s="123">
        <v>0</v>
      </c>
      <c r="I52" s="123" t="s">
        <v>496</v>
      </c>
      <c r="J52" s="123" t="s">
        <v>496</v>
      </c>
      <c r="K52" s="123" t="s">
        <v>496</v>
      </c>
      <c r="L52" s="123">
        <v>0</v>
      </c>
      <c r="M52" s="123" t="s">
        <v>496</v>
      </c>
      <c r="N52" s="123" t="s">
        <v>496</v>
      </c>
      <c r="O52" s="123" t="s">
        <v>496</v>
      </c>
      <c r="P52" s="123">
        <v>0</v>
      </c>
      <c r="Q52" s="123" t="s">
        <v>496</v>
      </c>
      <c r="R52" s="123" t="s">
        <v>496</v>
      </c>
      <c r="S52" s="123" t="s">
        <v>496</v>
      </c>
      <c r="T52" s="123">
        <v>0</v>
      </c>
      <c r="U52" s="123" t="s">
        <v>496</v>
      </c>
      <c r="V52" s="123" t="s">
        <v>496</v>
      </c>
      <c r="W52" s="123" t="s">
        <v>496</v>
      </c>
      <c r="X52" s="123">
        <v>0</v>
      </c>
      <c r="Y52" s="123" t="s">
        <v>496</v>
      </c>
      <c r="Z52" s="123" t="s">
        <v>496</v>
      </c>
      <c r="AA52" s="123" t="s">
        <v>496</v>
      </c>
      <c r="AB52" s="123">
        <v>0</v>
      </c>
      <c r="AC52" s="123" t="s">
        <v>496</v>
      </c>
    </row>
    <row r="53" spans="1:29" ht="30.95" customHeight="1" x14ac:dyDescent="0.2">
      <c r="A53" s="125" t="s">
        <v>59</v>
      </c>
      <c r="B53" s="126" t="s">
        <v>113</v>
      </c>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row>
    <row r="54" spans="1:29" ht="15" customHeight="1" x14ac:dyDescent="0.2">
      <c r="A54" s="125" t="s">
        <v>112</v>
      </c>
      <c r="B54" s="129" t="s">
        <v>111</v>
      </c>
      <c r="C54" s="130">
        <v>330.37061267000001</v>
      </c>
      <c r="D54" s="130" t="s">
        <v>496</v>
      </c>
      <c r="E54" s="130">
        <v>330.37061267000001</v>
      </c>
      <c r="F54" s="130">
        <v>330.37061267000001</v>
      </c>
      <c r="G54" s="130" t="s">
        <v>573</v>
      </c>
      <c r="H54" s="130">
        <v>0</v>
      </c>
      <c r="I54" s="130" t="s">
        <v>496</v>
      </c>
      <c r="J54" s="130" t="s">
        <v>496</v>
      </c>
      <c r="K54" s="130" t="s">
        <v>496</v>
      </c>
      <c r="L54" s="130">
        <v>0</v>
      </c>
      <c r="M54" s="130" t="s">
        <v>496</v>
      </c>
      <c r="N54" s="130" t="s">
        <v>496</v>
      </c>
      <c r="O54" s="130" t="s">
        <v>496</v>
      </c>
      <c r="P54" s="130">
        <v>0</v>
      </c>
      <c r="Q54" s="130" t="s">
        <v>496</v>
      </c>
      <c r="R54" s="130" t="s">
        <v>496</v>
      </c>
      <c r="S54" s="130" t="s">
        <v>496</v>
      </c>
      <c r="T54" s="130">
        <v>0</v>
      </c>
      <c r="U54" s="130" t="s">
        <v>496</v>
      </c>
      <c r="V54" s="130" t="s">
        <v>496</v>
      </c>
      <c r="W54" s="130" t="s">
        <v>496</v>
      </c>
      <c r="X54" s="130">
        <v>330.37061267000001</v>
      </c>
      <c r="Y54" s="130" t="s">
        <v>496</v>
      </c>
      <c r="Z54" s="130" t="s">
        <v>496</v>
      </c>
      <c r="AA54" s="130" t="s">
        <v>496</v>
      </c>
      <c r="AB54" s="130">
        <v>330.37061267000001</v>
      </c>
      <c r="AC54" s="123" t="s">
        <v>496</v>
      </c>
    </row>
    <row r="55" spans="1:29" s="119" customFormat="1" ht="15" customHeight="1" x14ac:dyDescent="0.2">
      <c r="A55" s="125" t="s">
        <v>110</v>
      </c>
      <c r="B55" s="129" t="s">
        <v>104</v>
      </c>
      <c r="C55" s="123">
        <v>0</v>
      </c>
      <c r="D55" s="123" t="s">
        <v>496</v>
      </c>
      <c r="E55" s="123">
        <v>0</v>
      </c>
      <c r="F55" s="123">
        <v>0</v>
      </c>
      <c r="G55" s="123" t="s">
        <v>573</v>
      </c>
      <c r="H55" s="123">
        <v>0</v>
      </c>
      <c r="I55" s="123" t="s">
        <v>496</v>
      </c>
      <c r="J55" s="123" t="s">
        <v>496</v>
      </c>
      <c r="K55" s="123" t="s">
        <v>496</v>
      </c>
      <c r="L55" s="123">
        <v>0</v>
      </c>
      <c r="M55" s="123" t="s">
        <v>496</v>
      </c>
      <c r="N55" s="123" t="s">
        <v>496</v>
      </c>
      <c r="O55" s="123" t="s">
        <v>496</v>
      </c>
      <c r="P55" s="123">
        <v>0</v>
      </c>
      <c r="Q55" s="123" t="s">
        <v>496</v>
      </c>
      <c r="R55" s="123" t="s">
        <v>496</v>
      </c>
      <c r="S55" s="123" t="s">
        <v>496</v>
      </c>
      <c r="T55" s="123">
        <v>0</v>
      </c>
      <c r="U55" s="123" t="s">
        <v>496</v>
      </c>
      <c r="V55" s="123" t="s">
        <v>496</v>
      </c>
      <c r="W55" s="123" t="s">
        <v>496</v>
      </c>
      <c r="X55" s="123">
        <v>0</v>
      </c>
      <c r="Y55" s="123" t="s">
        <v>496</v>
      </c>
      <c r="Z55" s="123" t="s">
        <v>496</v>
      </c>
      <c r="AA55" s="123" t="s">
        <v>496</v>
      </c>
      <c r="AB55" s="123">
        <v>0</v>
      </c>
      <c r="AC55" s="123" t="s">
        <v>496</v>
      </c>
    </row>
    <row r="56" spans="1:29" s="119" customFormat="1" ht="15" customHeight="1" x14ac:dyDescent="0.2">
      <c r="A56" s="125" t="s">
        <v>109</v>
      </c>
      <c r="B56" s="129" t="s">
        <v>103</v>
      </c>
      <c r="C56" s="123">
        <v>0</v>
      </c>
      <c r="D56" s="123" t="s">
        <v>496</v>
      </c>
      <c r="E56" s="123">
        <v>0</v>
      </c>
      <c r="F56" s="123">
        <v>0</v>
      </c>
      <c r="G56" s="123" t="s">
        <v>573</v>
      </c>
      <c r="H56" s="123">
        <v>0</v>
      </c>
      <c r="I56" s="123" t="s">
        <v>496</v>
      </c>
      <c r="J56" s="123" t="s">
        <v>496</v>
      </c>
      <c r="K56" s="123" t="s">
        <v>496</v>
      </c>
      <c r="L56" s="123">
        <v>0</v>
      </c>
      <c r="M56" s="123" t="s">
        <v>496</v>
      </c>
      <c r="N56" s="123" t="s">
        <v>496</v>
      </c>
      <c r="O56" s="123" t="s">
        <v>496</v>
      </c>
      <c r="P56" s="123">
        <v>0</v>
      </c>
      <c r="Q56" s="123" t="s">
        <v>496</v>
      </c>
      <c r="R56" s="123" t="s">
        <v>496</v>
      </c>
      <c r="S56" s="123" t="s">
        <v>496</v>
      </c>
      <c r="T56" s="123">
        <v>0</v>
      </c>
      <c r="U56" s="123" t="s">
        <v>496</v>
      </c>
      <c r="V56" s="123" t="s">
        <v>496</v>
      </c>
      <c r="W56" s="123" t="s">
        <v>496</v>
      </c>
      <c r="X56" s="123">
        <v>0</v>
      </c>
      <c r="Y56" s="123" t="s">
        <v>496</v>
      </c>
      <c r="Z56" s="123" t="s">
        <v>496</v>
      </c>
      <c r="AA56" s="123" t="s">
        <v>496</v>
      </c>
      <c r="AB56" s="123">
        <v>0</v>
      </c>
      <c r="AC56" s="123" t="s">
        <v>496</v>
      </c>
    </row>
    <row r="57" spans="1:29" s="119" customFormat="1" ht="15" customHeight="1" x14ac:dyDescent="0.2">
      <c r="A57" s="125" t="s">
        <v>108</v>
      </c>
      <c r="B57" s="129" t="s">
        <v>102</v>
      </c>
      <c r="C57" s="123">
        <v>0</v>
      </c>
      <c r="D57" s="123" t="s">
        <v>496</v>
      </c>
      <c r="E57" s="123">
        <v>0</v>
      </c>
      <c r="F57" s="123">
        <v>0</v>
      </c>
      <c r="G57" s="123" t="s">
        <v>573</v>
      </c>
      <c r="H57" s="123">
        <v>0</v>
      </c>
      <c r="I57" s="123" t="s">
        <v>496</v>
      </c>
      <c r="J57" s="123" t="s">
        <v>496</v>
      </c>
      <c r="K57" s="123" t="s">
        <v>496</v>
      </c>
      <c r="L57" s="123">
        <v>0</v>
      </c>
      <c r="M57" s="123" t="s">
        <v>496</v>
      </c>
      <c r="N57" s="123" t="s">
        <v>496</v>
      </c>
      <c r="O57" s="123" t="s">
        <v>496</v>
      </c>
      <c r="P57" s="123">
        <v>0</v>
      </c>
      <c r="Q57" s="123" t="s">
        <v>496</v>
      </c>
      <c r="R57" s="123" t="s">
        <v>496</v>
      </c>
      <c r="S57" s="123" t="s">
        <v>496</v>
      </c>
      <c r="T57" s="123">
        <v>0</v>
      </c>
      <c r="U57" s="123" t="s">
        <v>496</v>
      </c>
      <c r="V57" s="123" t="s">
        <v>496</v>
      </c>
      <c r="W57" s="123" t="s">
        <v>496</v>
      </c>
      <c r="X57" s="123">
        <v>0</v>
      </c>
      <c r="Y57" s="123" t="s">
        <v>496</v>
      </c>
      <c r="Z57" s="123" t="s">
        <v>496</v>
      </c>
      <c r="AA57" s="123" t="s">
        <v>496</v>
      </c>
      <c r="AB57" s="123">
        <v>0</v>
      </c>
      <c r="AC57" s="123" t="s">
        <v>496</v>
      </c>
    </row>
    <row r="58" spans="1:29" s="119" customFormat="1" ht="15" customHeight="1" x14ac:dyDescent="0.2">
      <c r="A58" s="125" t="s">
        <v>107</v>
      </c>
      <c r="B58" s="129" t="s">
        <v>101</v>
      </c>
      <c r="C58" s="123">
        <v>17.2</v>
      </c>
      <c r="D58" s="123" t="s">
        <v>496</v>
      </c>
      <c r="E58" s="123">
        <v>17.2</v>
      </c>
      <c r="F58" s="123">
        <v>17.2</v>
      </c>
      <c r="G58" s="123" t="s">
        <v>573</v>
      </c>
      <c r="H58" s="123">
        <v>0</v>
      </c>
      <c r="I58" s="123" t="s">
        <v>496</v>
      </c>
      <c r="J58" s="123" t="s">
        <v>496</v>
      </c>
      <c r="K58" s="123" t="s">
        <v>496</v>
      </c>
      <c r="L58" s="123">
        <v>0</v>
      </c>
      <c r="M58" s="123" t="s">
        <v>496</v>
      </c>
      <c r="N58" s="123" t="s">
        <v>496</v>
      </c>
      <c r="O58" s="123" t="s">
        <v>496</v>
      </c>
      <c r="P58" s="123">
        <v>0</v>
      </c>
      <c r="Q58" s="123" t="s">
        <v>496</v>
      </c>
      <c r="R58" s="123" t="s">
        <v>496</v>
      </c>
      <c r="S58" s="123" t="s">
        <v>496</v>
      </c>
      <c r="T58" s="123">
        <v>0</v>
      </c>
      <c r="U58" s="123" t="s">
        <v>496</v>
      </c>
      <c r="V58" s="123" t="s">
        <v>496</v>
      </c>
      <c r="W58" s="123" t="s">
        <v>496</v>
      </c>
      <c r="X58" s="123">
        <v>17.2</v>
      </c>
      <c r="Y58" s="123" t="s">
        <v>496</v>
      </c>
      <c r="Z58" s="123" t="s">
        <v>496</v>
      </c>
      <c r="AA58" s="123" t="s">
        <v>496</v>
      </c>
      <c r="AB58" s="123">
        <v>17.2</v>
      </c>
      <c r="AC58" s="123" t="s">
        <v>496</v>
      </c>
    </row>
    <row r="59" spans="1:29" s="119" customFormat="1" ht="15" customHeight="1" x14ac:dyDescent="0.2">
      <c r="A59" s="125" t="s">
        <v>106</v>
      </c>
      <c r="B59" s="129" t="s">
        <v>576</v>
      </c>
      <c r="C59" s="123">
        <v>0</v>
      </c>
      <c r="D59" s="123" t="s">
        <v>496</v>
      </c>
      <c r="E59" s="123">
        <v>0</v>
      </c>
      <c r="F59" s="123">
        <v>0</v>
      </c>
      <c r="G59" s="123" t="s">
        <v>573</v>
      </c>
      <c r="H59" s="123">
        <v>0</v>
      </c>
      <c r="I59" s="123" t="s">
        <v>496</v>
      </c>
      <c r="J59" s="123" t="s">
        <v>496</v>
      </c>
      <c r="K59" s="123" t="s">
        <v>496</v>
      </c>
      <c r="L59" s="123">
        <v>0</v>
      </c>
      <c r="M59" s="123" t="s">
        <v>496</v>
      </c>
      <c r="N59" s="123" t="s">
        <v>496</v>
      </c>
      <c r="O59" s="123" t="s">
        <v>496</v>
      </c>
      <c r="P59" s="123">
        <v>0</v>
      </c>
      <c r="Q59" s="123" t="s">
        <v>496</v>
      </c>
      <c r="R59" s="123" t="s">
        <v>496</v>
      </c>
      <c r="S59" s="123" t="s">
        <v>496</v>
      </c>
      <c r="T59" s="123">
        <v>0</v>
      </c>
      <c r="U59" s="123" t="s">
        <v>496</v>
      </c>
      <c r="V59" s="123" t="s">
        <v>496</v>
      </c>
      <c r="W59" s="123" t="s">
        <v>496</v>
      </c>
      <c r="X59" s="123">
        <v>0</v>
      </c>
      <c r="Y59" s="123" t="s">
        <v>496</v>
      </c>
      <c r="Z59" s="123" t="s">
        <v>496</v>
      </c>
      <c r="AA59" s="123" t="s">
        <v>496</v>
      </c>
      <c r="AB59" s="123">
        <v>0</v>
      </c>
      <c r="AC59" s="123" t="s">
        <v>496</v>
      </c>
    </row>
    <row r="60" spans="1:29" s="119" customFormat="1" ht="15" customHeight="1" x14ac:dyDescent="0.2">
      <c r="A60" s="131" t="s">
        <v>580</v>
      </c>
      <c r="B60" s="129" t="s">
        <v>578</v>
      </c>
      <c r="C60" s="123">
        <v>0</v>
      </c>
      <c r="D60" s="123" t="s">
        <v>496</v>
      </c>
      <c r="E60" s="123">
        <v>0</v>
      </c>
      <c r="F60" s="123">
        <v>0</v>
      </c>
      <c r="G60" s="123" t="s">
        <v>573</v>
      </c>
      <c r="H60" s="123">
        <v>0</v>
      </c>
      <c r="I60" s="123" t="s">
        <v>496</v>
      </c>
      <c r="J60" s="123" t="s">
        <v>496</v>
      </c>
      <c r="K60" s="123" t="s">
        <v>496</v>
      </c>
      <c r="L60" s="123">
        <v>0</v>
      </c>
      <c r="M60" s="123" t="s">
        <v>496</v>
      </c>
      <c r="N60" s="123" t="s">
        <v>496</v>
      </c>
      <c r="O60" s="123" t="s">
        <v>496</v>
      </c>
      <c r="P60" s="123">
        <v>0</v>
      </c>
      <c r="Q60" s="123" t="s">
        <v>496</v>
      </c>
      <c r="R60" s="123" t="s">
        <v>496</v>
      </c>
      <c r="S60" s="123" t="s">
        <v>496</v>
      </c>
      <c r="T60" s="123">
        <v>0</v>
      </c>
      <c r="U60" s="123" t="s">
        <v>496</v>
      </c>
      <c r="V60" s="123" t="s">
        <v>496</v>
      </c>
      <c r="W60" s="123" t="s">
        <v>496</v>
      </c>
      <c r="X60" s="123">
        <v>0</v>
      </c>
      <c r="Y60" s="123" t="s">
        <v>496</v>
      </c>
      <c r="Z60" s="123" t="s">
        <v>496</v>
      </c>
      <c r="AA60" s="123" t="s">
        <v>496</v>
      </c>
      <c r="AB60" s="123">
        <v>0</v>
      </c>
      <c r="AC60" s="123" t="s">
        <v>496</v>
      </c>
    </row>
    <row r="61" spans="1:29" s="119" customFormat="1" ht="47.1" customHeight="1" x14ac:dyDescent="0.2">
      <c r="A61" s="125" t="s">
        <v>58</v>
      </c>
      <c r="B61" s="129" t="s">
        <v>198</v>
      </c>
      <c r="C61" s="123">
        <v>0</v>
      </c>
      <c r="D61" s="123" t="s">
        <v>496</v>
      </c>
      <c r="E61" s="123">
        <v>0</v>
      </c>
      <c r="F61" s="123">
        <v>0</v>
      </c>
      <c r="G61" s="123" t="s">
        <v>573</v>
      </c>
      <c r="H61" s="123">
        <v>0</v>
      </c>
      <c r="I61" s="123" t="s">
        <v>496</v>
      </c>
      <c r="J61" s="123" t="s">
        <v>496</v>
      </c>
      <c r="K61" s="123" t="s">
        <v>496</v>
      </c>
      <c r="L61" s="123">
        <v>0</v>
      </c>
      <c r="M61" s="123" t="s">
        <v>496</v>
      </c>
      <c r="N61" s="123" t="s">
        <v>496</v>
      </c>
      <c r="O61" s="123" t="s">
        <v>496</v>
      </c>
      <c r="P61" s="123">
        <v>0</v>
      </c>
      <c r="Q61" s="123" t="s">
        <v>496</v>
      </c>
      <c r="R61" s="123" t="s">
        <v>496</v>
      </c>
      <c r="S61" s="123" t="s">
        <v>496</v>
      </c>
      <c r="T61" s="123">
        <v>0</v>
      </c>
      <c r="U61" s="123" t="s">
        <v>496</v>
      </c>
      <c r="V61" s="123" t="s">
        <v>496</v>
      </c>
      <c r="W61" s="123" t="s">
        <v>496</v>
      </c>
      <c r="X61" s="123">
        <v>0</v>
      </c>
      <c r="Y61" s="123" t="s">
        <v>496</v>
      </c>
      <c r="Z61" s="123" t="s">
        <v>496</v>
      </c>
      <c r="AA61" s="123" t="s">
        <v>496</v>
      </c>
      <c r="AB61" s="123">
        <v>0</v>
      </c>
      <c r="AC61" s="123" t="s">
        <v>496</v>
      </c>
    </row>
    <row r="62" spans="1:29" s="119" customFormat="1" ht="15" customHeight="1" x14ac:dyDescent="0.2">
      <c r="A62" s="125" t="s">
        <v>56</v>
      </c>
      <c r="B62" s="126" t="s">
        <v>105</v>
      </c>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row>
    <row r="63" spans="1:29" s="119" customFormat="1" ht="15" customHeight="1" x14ac:dyDescent="0.2">
      <c r="A63" s="125" t="s">
        <v>192</v>
      </c>
      <c r="B63" s="129" t="s">
        <v>125</v>
      </c>
      <c r="C63" s="123">
        <v>0</v>
      </c>
      <c r="D63" s="123" t="s">
        <v>496</v>
      </c>
      <c r="E63" s="123">
        <v>0</v>
      </c>
      <c r="F63" s="123">
        <v>0</v>
      </c>
      <c r="G63" s="123" t="s">
        <v>573</v>
      </c>
      <c r="H63" s="123">
        <v>0</v>
      </c>
      <c r="I63" s="123" t="s">
        <v>496</v>
      </c>
      <c r="J63" s="123" t="s">
        <v>496</v>
      </c>
      <c r="K63" s="123" t="s">
        <v>496</v>
      </c>
      <c r="L63" s="123">
        <v>0</v>
      </c>
      <c r="M63" s="123" t="s">
        <v>496</v>
      </c>
      <c r="N63" s="123" t="s">
        <v>496</v>
      </c>
      <c r="O63" s="123" t="s">
        <v>496</v>
      </c>
      <c r="P63" s="123">
        <v>0</v>
      </c>
      <c r="Q63" s="123" t="s">
        <v>496</v>
      </c>
      <c r="R63" s="123" t="s">
        <v>496</v>
      </c>
      <c r="S63" s="123" t="s">
        <v>496</v>
      </c>
      <c r="T63" s="123">
        <v>0</v>
      </c>
      <c r="U63" s="123" t="s">
        <v>496</v>
      </c>
      <c r="V63" s="123" t="s">
        <v>496</v>
      </c>
      <c r="W63" s="123" t="s">
        <v>496</v>
      </c>
      <c r="X63" s="123">
        <v>0</v>
      </c>
      <c r="Y63" s="123" t="s">
        <v>496</v>
      </c>
      <c r="Z63" s="123" t="s">
        <v>496</v>
      </c>
      <c r="AA63" s="123" t="s">
        <v>496</v>
      </c>
      <c r="AB63" s="123">
        <v>0</v>
      </c>
      <c r="AC63" s="123" t="s">
        <v>496</v>
      </c>
    </row>
    <row r="64" spans="1:29" s="119" customFormat="1" ht="30.95" customHeight="1" x14ac:dyDescent="0.2">
      <c r="A64" s="125" t="s">
        <v>193</v>
      </c>
      <c r="B64" s="129" t="s">
        <v>123</v>
      </c>
      <c r="C64" s="123">
        <v>0</v>
      </c>
      <c r="D64" s="123" t="s">
        <v>496</v>
      </c>
      <c r="E64" s="123">
        <v>0</v>
      </c>
      <c r="F64" s="123">
        <v>0</v>
      </c>
      <c r="G64" s="123" t="s">
        <v>573</v>
      </c>
      <c r="H64" s="123">
        <v>0</v>
      </c>
      <c r="I64" s="123" t="s">
        <v>496</v>
      </c>
      <c r="J64" s="123" t="s">
        <v>496</v>
      </c>
      <c r="K64" s="123" t="s">
        <v>496</v>
      </c>
      <c r="L64" s="123">
        <v>0</v>
      </c>
      <c r="M64" s="123" t="s">
        <v>496</v>
      </c>
      <c r="N64" s="123" t="s">
        <v>496</v>
      </c>
      <c r="O64" s="123" t="s">
        <v>496</v>
      </c>
      <c r="P64" s="123">
        <v>0</v>
      </c>
      <c r="Q64" s="123" t="s">
        <v>496</v>
      </c>
      <c r="R64" s="123" t="s">
        <v>496</v>
      </c>
      <c r="S64" s="123" t="s">
        <v>496</v>
      </c>
      <c r="T64" s="123">
        <v>0</v>
      </c>
      <c r="U64" s="123" t="s">
        <v>496</v>
      </c>
      <c r="V64" s="123" t="s">
        <v>496</v>
      </c>
      <c r="W64" s="123" t="s">
        <v>496</v>
      </c>
      <c r="X64" s="123">
        <v>0</v>
      </c>
      <c r="Y64" s="123" t="s">
        <v>496</v>
      </c>
      <c r="Z64" s="123" t="s">
        <v>496</v>
      </c>
      <c r="AA64" s="123" t="s">
        <v>496</v>
      </c>
      <c r="AB64" s="123">
        <v>0</v>
      </c>
      <c r="AC64" s="123" t="s">
        <v>496</v>
      </c>
    </row>
    <row r="65" spans="1:29" s="119" customFormat="1" ht="15" customHeight="1" x14ac:dyDescent="0.2">
      <c r="A65" s="125" t="s">
        <v>194</v>
      </c>
      <c r="B65" s="129" t="s">
        <v>121</v>
      </c>
      <c r="C65" s="123">
        <v>0</v>
      </c>
      <c r="D65" s="123" t="s">
        <v>496</v>
      </c>
      <c r="E65" s="123">
        <v>0</v>
      </c>
      <c r="F65" s="123">
        <v>0</v>
      </c>
      <c r="G65" s="123" t="s">
        <v>573</v>
      </c>
      <c r="H65" s="123">
        <v>0</v>
      </c>
      <c r="I65" s="123" t="s">
        <v>496</v>
      </c>
      <c r="J65" s="123" t="s">
        <v>496</v>
      </c>
      <c r="K65" s="123" t="s">
        <v>496</v>
      </c>
      <c r="L65" s="123">
        <v>0</v>
      </c>
      <c r="M65" s="123" t="s">
        <v>496</v>
      </c>
      <c r="N65" s="123" t="s">
        <v>496</v>
      </c>
      <c r="O65" s="123" t="s">
        <v>496</v>
      </c>
      <c r="P65" s="123">
        <v>0</v>
      </c>
      <c r="Q65" s="123" t="s">
        <v>496</v>
      </c>
      <c r="R65" s="123" t="s">
        <v>496</v>
      </c>
      <c r="S65" s="123" t="s">
        <v>496</v>
      </c>
      <c r="T65" s="123">
        <v>0</v>
      </c>
      <c r="U65" s="123" t="s">
        <v>496</v>
      </c>
      <c r="V65" s="123" t="s">
        <v>496</v>
      </c>
      <c r="W65" s="123" t="s">
        <v>496</v>
      </c>
      <c r="X65" s="123">
        <v>0</v>
      </c>
      <c r="Y65" s="123" t="s">
        <v>496</v>
      </c>
      <c r="Z65" s="123" t="s">
        <v>496</v>
      </c>
      <c r="AA65" s="123" t="s">
        <v>496</v>
      </c>
      <c r="AB65" s="123">
        <v>0</v>
      </c>
      <c r="AC65" s="123" t="s">
        <v>496</v>
      </c>
    </row>
    <row r="66" spans="1:29" s="119" customFormat="1" ht="15" customHeight="1" x14ac:dyDescent="0.2">
      <c r="A66" s="125" t="s">
        <v>195</v>
      </c>
      <c r="B66" s="129" t="s">
        <v>197</v>
      </c>
      <c r="C66" s="123">
        <v>17.2</v>
      </c>
      <c r="D66" s="123" t="s">
        <v>496</v>
      </c>
      <c r="E66" s="123">
        <v>17.2</v>
      </c>
      <c r="F66" s="123">
        <v>17.2</v>
      </c>
      <c r="G66" s="123" t="s">
        <v>573</v>
      </c>
      <c r="H66" s="123">
        <v>0</v>
      </c>
      <c r="I66" s="123" t="s">
        <v>496</v>
      </c>
      <c r="J66" s="123" t="s">
        <v>496</v>
      </c>
      <c r="K66" s="123" t="s">
        <v>496</v>
      </c>
      <c r="L66" s="123">
        <v>0</v>
      </c>
      <c r="M66" s="123" t="s">
        <v>496</v>
      </c>
      <c r="N66" s="123" t="s">
        <v>496</v>
      </c>
      <c r="O66" s="123" t="s">
        <v>496</v>
      </c>
      <c r="P66" s="123">
        <v>0</v>
      </c>
      <c r="Q66" s="123" t="s">
        <v>496</v>
      </c>
      <c r="R66" s="123" t="s">
        <v>496</v>
      </c>
      <c r="S66" s="123" t="s">
        <v>496</v>
      </c>
      <c r="T66" s="123">
        <v>0</v>
      </c>
      <c r="U66" s="123" t="s">
        <v>496</v>
      </c>
      <c r="V66" s="123" t="s">
        <v>496</v>
      </c>
      <c r="W66" s="123" t="s">
        <v>496</v>
      </c>
      <c r="X66" s="123">
        <v>17.2</v>
      </c>
      <c r="Y66" s="123" t="s">
        <v>496</v>
      </c>
      <c r="Z66" s="123" t="s">
        <v>496</v>
      </c>
      <c r="AA66" s="123" t="s">
        <v>496</v>
      </c>
      <c r="AB66" s="123">
        <v>17.2</v>
      </c>
      <c r="AC66" s="123" t="s">
        <v>496</v>
      </c>
    </row>
    <row r="67" spans="1:29" s="119" customFormat="1" ht="15" customHeight="1" x14ac:dyDescent="0.2">
      <c r="A67" s="125" t="s">
        <v>196</v>
      </c>
      <c r="B67" s="129" t="s">
        <v>576</v>
      </c>
      <c r="C67" s="123">
        <v>0</v>
      </c>
      <c r="D67" s="123" t="s">
        <v>496</v>
      </c>
      <c r="E67" s="123">
        <v>0</v>
      </c>
      <c r="F67" s="123">
        <v>0</v>
      </c>
      <c r="G67" s="123" t="s">
        <v>573</v>
      </c>
      <c r="H67" s="123">
        <v>0</v>
      </c>
      <c r="I67" s="123" t="s">
        <v>496</v>
      </c>
      <c r="J67" s="123" t="s">
        <v>496</v>
      </c>
      <c r="K67" s="123" t="s">
        <v>496</v>
      </c>
      <c r="L67" s="123">
        <v>0</v>
      </c>
      <c r="M67" s="123" t="s">
        <v>496</v>
      </c>
      <c r="N67" s="123" t="s">
        <v>496</v>
      </c>
      <c r="O67" s="123" t="s">
        <v>496</v>
      </c>
      <c r="P67" s="123">
        <v>0</v>
      </c>
      <c r="Q67" s="123" t="s">
        <v>496</v>
      </c>
      <c r="R67" s="123" t="s">
        <v>496</v>
      </c>
      <c r="S67" s="123" t="s">
        <v>496</v>
      </c>
      <c r="T67" s="123">
        <v>0</v>
      </c>
      <c r="U67" s="123" t="s">
        <v>496</v>
      </c>
      <c r="V67" s="123" t="s">
        <v>496</v>
      </c>
      <c r="W67" s="123" t="s">
        <v>496</v>
      </c>
      <c r="X67" s="123">
        <v>0</v>
      </c>
      <c r="Y67" s="123" t="s">
        <v>496</v>
      </c>
      <c r="Z67" s="123" t="s">
        <v>496</v>
      </c>
      <c r="AA67" s="123" t="s">
        <v>496</v>
      </c>
      <c r="AB67" s="123">
        <v>0</v>
      </c>
      <c r="AC67" s="123" t="s">
        <v>496</v>
      </c>
    </row>
    <row r="68" spans="1:29" s="119" customFormat="1" ht="15" customHeight="1" x14ac:dyDescent="0.2">
      <c r="A68" s="131" t="s">
        <v>581</v>
      </c>
      <c r="B68" s="129" t="s">
        <v>578</v>
      </c>
      <c r="C68" s="123">
        <v>0</v>
      </c>
      <c r="D68" s="123" t="s">
        <v>496</v>
      </c>
      <c r="E68" s="123">
        <v>0</v>
      </c>
      <c r="F68" s="123">
        <v>0</v>
      </c>
      <c r="G68" s="123" t="s">
        <v>573</v>
      </c>
      <c r="H68" s="123">
        <v>0</v>
      </c>
      <c r="I68" s="123" t="s">
        <v>496</v>
      </c>
      <c r="J68" s="123" t="s">
        <v>496</v>
      </c>
      <c r="K68" s="123" t="s">
        <v>496</v>
      </c>
      <c r="L68" s="123">
        <v>0</v>
      </c>
      <c r="M68" s="123" t="s">
        <v>496</v>
      </c>
      <c r="N68" s="123" t="s">
        <v>496</v>
      </c>
      <c r="O68" s="123" t="s">
        <v>496</v>
      </c>
      <c r="P68" s="123">
        <v>0</v>
      </c>
      <c r="Q68" s="123" t="s">
        <v>496</v>
      </c>
      <c r="R68" s="123" t="s">
        <v>496</v>
      </c>
      <c r="S68" s="123" t="s">
        <v>496</v>
      </c>
      <c r="T68" s="123">
        <v>0</v>
      </c>
      <c r="U68" s="123" t="s">
        <v>496</v>
      </c>
      <c r="V68" s="123" t="s">
        <v>496</v>
      </c>
      <c r="W68" s="123" t="s">
        <v>496</v>
      </c>
      <c r="X68" s="123">
        <v>0</v>
      </c>
      <c r="Y68" s="123" t="s">
        <v>496</v>
      </c>
      <c r="Z68" s="123" t="s">
        <v>496</v>
      </c>
      <c r="AA68" s="123" t="s">
        <v>496</v>
      </c>
      <c r="AB68" s="123">
        <v>0</v>
      </c>
      <c r="AC68" s="123" t="s">
        <v>496</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5" zoomScaleSheetLayoutView="85" workbookViewId="0">
      <selection activeCell="A12" sqref="A12:AV1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row>
    <row r="6" spans="1:48" ht="18.75" x14ac:dyDescent="0.3">
      <c r="AV6" s="11"/>
    </row>
    <row r="7" spans="1:48" ht="18.75" x14ac:dyDescent="0.25">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row>
    <row r="8" spans="1:48" ht="18.75" x14ac:dyDescent="0.25">
      <c r="A8" s="181"/>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row>
    <row r="9" spans="1:48" x14ac:dyDescent="0.25">
      <c r="A9" s="182" t="str">
        <f>'6.1. Паспорт сетевой график'!A9:J9</f>
        <v xml:space="preserve"> АО "ССК"</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5.75" x14ac:dyDescent="0.25">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8.75" x14ac:dyDescent="0.25">
      <c r="A11" s="18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row>
    <row r="12" spans="1:48" x14ac:dyDescent="0.25">
      <c r="A12" s="194" t="str">
        <f>'5. анализ эконом эфф'!A12:AR12</f>
        <v>P_1007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row>
    <row r="13" spans="1:48" ht="15.75" x14ac:dyDescent="0.25">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75" x14ac:dyDescent="0.25">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row>
    <row r="15" spans="1:48" x14ac:dyDescent="0.25">
      <c r="A15" s="182" t="str">
        <f>'6.1. Паспорт сетевой график'!A15:J15</f>
        <v>Реконструкция ВЛ-35 кВ Утевка-1 (протяженностью 17,2 км)</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5.75" x14ac:dyDescent="0.25">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row>
    <row r="18" spans="1:48" ht="14.25" customHeight="1"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row>
    <row r="19" spans="1:4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row>
    <row r="20" spans="1:4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row>
    <row r="21" spans="1:48" x14ac:dyDescent="0.25">
      <c r="A21" s="309" t="s">
        <v>477</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x14ac:dyDescent="0.25">
      <c r="A22" s="300" t="s">
        <v>52</v>
      </c>
      <c r="B22" s="311" t="s">
        <v>24</v>
      </c>
      <c r="C22" s="300" t="s">
        <v>51</v>
      </c>
      <c r="D22" s="300" t="s">
        <v>50</v>
      </c>
      <c r="E22" s="314" t="s">
        <v>486</v>
      </c>
      <c r="F22" s="315"/>
      <c r="G22" s="315"/>
      <c r="H22" s="315"/>
      <c r="I22" s="315"/>
      <c r="J22" s="315"/>
      <c r="K22" s="315"/>
      <c r="L22" s="316"/>
      <c r="M22" s="300" t="s">
        <v>49</v>
      </c>
      <c r="N22" s="300" t="s">
        <v>48</v>
      </c>
      <c r="O22" s="300" t="s">
        <v>47</v>
      </c>
      <c r="P22" s="295" t="s">
        <v>228</v>
      </c>
      <c r="Q22" s="295" t="s">
        <v>46</v>
      </c>
      <c r="R22" s="295" t="s">
        <v>45</v>
      </c>
      <c r="S22" s="295" t="s">
        <v>44</v>
      </c>
      <c r="T22" s="295"/>
      <c r="U22" s="317" t="s">
        <v>43</v>
      </c>
      <c r="V22" s="317" t="s">
        <v>42</v>
      </c>
      <c r="W22" s="295" t="s">
        <v>41</v>
      </c>
      <c r="X22" s="295" t="s">
        <v>40</v>
      </c>
      <c r="Y22" s="295" t="s">
        <v>39</v>
      </c>
      <c r="Z22" s="302" t="s">
        <v>38</v>
      </c>
      <c r="AA22" s="295" t="s">
        <v>37</v>
      </c>
      <c r="AB22" s="295" t="s">
        <v>36</v>
      </c>
      <c r="AC22" s="295" t="s">
        <v>35</v>
      </c>
      <c r="AD22" s="295" t="s">
        <v>34</v>
      </c>
      <c r="AE22" s="295" t="s">
        <v>33</v>
      </c>
      <c r="AF22" s="295" t="s">
        <v>32</v>
      </c>
      <c r="AG22" s="295"/>
      <c r="AH22" s="295"/>
      <c r="AI22" s="295"/>
      <c r="AJ22" s="295"/>
      <c r="AK22" s="295"/>
      <c r="AL22" s="295" t="s">
        <v>31</v>
      </c>
      <c r="AM22" s="295"/>
      <c r="AN22" s="295"/>
      <c r="AO22" s="295"/>
      <c r="AP22" s="295" t="s">
        <v>30</v>
      </c>
      <c r="AQ22" s="295"/>
      <c r="AR22" s="295" t="s">
        <v>29</v>
      </c>
      <c r="AS22" s="295" t="s">
        <v>28</v>
      </c>
      <c r="AT22" s="295" t="s">
        <v>27</v>
      </c>
      <c r="AU22" s="295" t="s">
        <v>26</v>
      </c>
      <c r="AV22" s="303" t="s">
        <v>25</v>
      </c>
    </row>
    <row r="23" spans="1:48" ht="64.5" customHeight="1" x14ac:dyDescent="0.25">
      <c r="A23" s="310"/>
      <c r="B23" s="312"/>
      <c r="C23" s="310"/>
      <c r="D23" s="310"/>
      <c r="E23" s="305" t="s">
        <v>23</v>
      </c>
      <c r="F23" s="296" t="s">
        <v>104</v>
      </c>
      <c r="G23" s="296" t="s">
        <v>103</v>
      </c>
      <c r="H23" s="296" t="s">
        <v>102</v>
      </c>
      <c r="I23" s="298" t="s">
        <v>405</v>
      </c>
      <c r="J23" s="298" t="s">
        <v>406</v>
      </c>
      <c r="K23" s="298" t="s">
        <v>407</v>
      </c>
      <c r="L23" s="296" t="s">
        <v>79</v>
      </c>
      <c r="M23" s="310"/>
      <c r="N23" s="310"/>
      <c r="O23" s="310"/>
      <c r="P23" s="295"/>
      <c r="Q23" s="295"/>
      <c r="R23" s="295"/>
      <c r="S23" s="307" t="s">
        <v>2</v>
      </c>
      <c r="T23" s="307" t="s">
        <v>11</v>
      </c>
      <c r="U23" s="317"/>
      <c r="V23" s="317"/>
      <c r="W23" s="295"/>
      <c r="X23" s="295"/>
      <c r="Y23" s="295"/>
      <c r="Z23" s="295"/>
      <c r="AA23" s="295"/>
      <c r="AB23" s="295"/>
      <c r="AC23" s="295"/>
      <c r="AD23" s="295"/>
      <c r="AE23" s="295"/>
      <c r="AF23" s="295" t="s">
        <v>22</v>
      </c>
      <c r="AG23" s="295"/>
      <c r="AH23" s="295" t="s">
        <v>21</v>
      </c>
      <c r="AI23" s="295"/>
      <c r="AJ23" s="300" t="s">
        <v>20</v>
      </c>
      <c r="AK23" s="300" t="s">
        <v>19</v>
      </c>
      <c r="AL23" s="300" t="s">
        <v>18</v>
      </c>
      <c r="AM23" s="300" t="s">
        <v>17</v>
      </c>
      <c r="AN23" s="300" t="s">
        <v>16</v>
      </c>
      <c r="AO23" s="300" t="s">
        <v>15</v>
      </c>
      <c r="AP23" s="300" t="s">
        <v>14</v>
      </c>
      <c r="AQ23" s="318" t="s">
        <v>11</v>
      </c>
      <c r="AR23" s="295"/>
      <c r="AS23" s="295"/>
      <c r="AT23" s="295"/>
      <c r="AU23" s="295"/>
      <c r="AV23" s="304"/>
    </row>
    <row r="24" spans="1:48" ht="96.75" customHeight="1" x14ac:dyDescent="0.25">
      <c r="A24" s="301"/>
      <c r="B24" s="313"/>
      <c r="C24" s="301"/>
      <c r="D24" s="301"/>
      <c r="E24" s="306"/>
      <c r="F24" s="297"/>
      <c r="G24" s="297"/>
      <c r="H24" s="297"/>
      <c r="I24" s="299"/>
      <c r="J24" s="299"/>
      <c r="K24" s="299"/>
      <c r="L24" s="297"/>
      <c r="M24" s="301"/>
      <c r="N24" s="301"/>
      <c r="O24" s="301"/>
      <c r="P24" s="295"/>
      <c r="Q24" s="295"/>
      <c r="R24" s="295"/>
      <c r="S24" s="308"/>
      <c r="T24" s="308"/>
      <c r="U24" s="317"/>
      <c r="V24" s="317"/>
      <c r="W24" s="295"/>
      <c r="X24" s="295"/>
      <c r="Y24" s="295"/>
      <c r="Z24" s="295"/>
      <c r="AA24" s="295"/>
      <c r="AB24" s="295"/>
      <c r="AC24" s="295"/>
      <c r="AD24" s="295"/>
      <c r="AE24" s="295"/>
      <c r="AF24" s="79" t="s">
        <v>13</v>
      </c>
      <c r="AG24" s="79" t="s">
        <v>12</v>
      </c>
      <c r="AH24" s="80" t="s">
        <v>2</v>
      </c>
      <c r="AI24" s="80" t="s">
        <v>11</v>
      </c>
      <c r="AJ24" s="301"/>
      <c r="AK24" s="301"/>
      <c r="AL24" s="301"/>
      <c r="AM24" s="301"/>
      <c r="AN24" s="301"/>
      <c r="AO24" s="301"/>
      <c r="AP24" s="301"/>
      <c r="AQ24" s="319"/>
      <c r="AR24" s="295"/>
      <c r="AS24" s="295"/>
      <c r="AT24" s="295"/>
      <c r="AU24" s="295"/>
      <c r="AV24" s="304"/>
    </row>
    <row r="25" spans="1:48" s="15"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5" customFormat="1" ht="11.25" x14ac:dyDescent="0.2">
      <c r="A26" s="18"/>
      <c r="B26" s="16" t="s">
        <v>495</v>
      </c>
      <c r="C26" s="16"/>
      <c r="D26" s="18"/>
      <c r="E26" s="18"/>
      <c r="F26" s="18"/>
      <c r="G26" s="18"/>
      <c r="H26" s="18"/>
      <c r="I26" s="18"/>
      <c r="J26" s="18"/>
      <c r="K26" s="18"/>
      <c r="L26" s="18"/>
      <c r="M26" s="16"/>
      <c r="N26" s="16"/>
      <c r="O26" s="16"/>
      <c r="P26" s="19"/>
      <c r="Q26" s="16"/>
      <c r="R26" s="19"/>
      <c r="S26" s="16"/>
      <c r="T26" s="16"/>
      <c r="U26" s="18"/>
      <c r="V26" s="18"/>
      <c r="W26" s="16"/>
      <c r="X26" s="19"/>
      <c r="Y26" s="16"/>
      <c r="Z26" s="17"/>
      <c r="AA26" s="19"/>
      <c r="AB26" s="19"/>
      <c r="AC26" s="19"/>
      <c r="AD26" s="19"/>
      <c r="AE26" s="19"/>
      <c r="AF26" s="18"/>
      <c r="AG26" s="16"/>
      <c r="AH26" s="17"/>
      <c r="AI26" s="17"/>
      <c r="AJ26" s="17"/>
      <c r="AK26" s="17"/>
      <c r="AL26" s="16"/>
      <c r="AM26" s="16"/>
      <c r="AN26" s="17"/>
      <c r="AO26" s="16"/>
      <c r="AP26" s="17"/>
      <c r="AQ26" s="17"/>
      <c r="AR26" s="17"/>
      <c r="AS26" s="17"/>
      <c r="AT26" s="17"/>
      <c r="AU26" s="16"/>
      <c r="AV26" s="16"/>
    </row>
  </sheetData>
  <customSheetViews>
    <customSheetView guid="{222FB211-2350-420C-BFE4-9DA8C9194F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1"/>
    </customSheetView>
    <customSheetView guid="{82706164-65D5-46C6-A482-3CEC2F6F0B86}"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2"/>
    </customSheetView>
    <customSheetView guid="{DE20B92D-B76C-4570-8CA1-DE4EE8DD08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3"/>
    </customSheetView>
    <customSheetView guid="{B2156467-DABD-4AFC-BC18-E275263FEE82}" scale="85" showPageBreaks="1" fitToPage="1" view="pageBreakPreview">
      <selection activeCell="A16" sqref="A16:AV16"/>
      <pageMargins left="0.59055118110236227" right="0.59055118110236227" top="0.59055118110236227" bottom="0.59055118110236227" header="0" footer="0"/>
      <printOptions horizontalCentered="1"/>
      <pageSetup paperSize="8" scale="36" orientation="landscape" r:id="rId4"/>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70" zoomScaleNormal="70" workbookViewId="0">
      <selection activeCell="M15" sqref="M15"/>
    </sheetView>
  </sheetViews>
  <sheetFormatPr defaultRowHeight="15.75" x14ac:dyDescent="0.25"/>
  <cols>
    <col min="1" max="2" width="66.140625" style="138" customWidth="1"/>
    <col min="3" max="3" width="10.140625" style="40" bestFit="1" customWidth="1"/>
    <col min="4"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ht="18.75" x14ac:dyDescent="0.25">
      <c r="B1" s="30" t="s">
        <v>68</v>
      </c>
    </row>
    <row r="2" spans="1:8" ht="18.75" x14ac:dyDescent="0.3">
      <c r="B2" s="11" t="s">
        <v>10</v>
      </c>
    </row>
    <row r="3" spans="1:8" ht="18.75" x14ac:dyDescent="0.3">
      <c r="B3" s="11" t="s">
        <v>492</v>
      </c>
    </row>
    <row r="4" spans="1:8" x14ac:dyDescent="0.25">
      <c r="B4" s="44"/>
    </row>
    <row r="5" spans="1:8" ht="18.75" x14ac:dyDescent="0.3">
      <c r="A5" s="325" t="s">
        <v>591</v>
      </c>
      <c r="B5" s="325"/>
      <c r="C5" s="139"/>
      <c r="D5" s="139"/>
      <c r="E5" s="139"/>
      <c r="F5" s="139"/>
      <c r="G5" s="139"/>
      <c r="H5" s="139"/>
    </row>
    <row r="6" spans="1:8" ht="18.75" x14ac:dyDescent="0.3">
      <c r="A6" s="140"/>
      <c r="B6" s="140"/>
      <c r="C6" s="140"/>
      <c r="D6" s="140"/>
      <c r="E6" s="140"/>
      <c r="F6" s="140"/>
      <c r="G6" s="140"/>
      <c r="H6" s="140"/>
    </row>
    <row r="7" spans="1:8" ht="18.75" x14ac:dyDescent="0.25">
      <c r="A7" s="181" t="s">
        <v>9</v>
      </c>
      <c r="B7" s="181"/>
      <c r="C7" s="9"/>
      <c r="D7" s="9"/>
      <c r="E7" s="9"/>
      <c r="F7" s="9"/>
      <c r="G7" s="9"/>
      <c r="H7" s="9"/>
    </row>
    <row r="8" spans="1:8" ht="18.75" x14ac:dyDescent="0.25">
      <c r="A8" s="9"/>
      <c r="B8" s="9"/>
      <c r="C8" s="9"/>
      <c r="D8" s="9"/>
      <c r="E8" s="9"/>
      <c r="F8" s="9"/>
      <c r="G8" s="9"/>
      <c r="H8" s="9"/>
    </row>
    <row r="9" spans="1:8" x14ac:dyDescent="0.25">
      <c r="A9" s="182" t="s">
        <v>563</v>
      </c>
      <c r="B9" s="182"/>
      <c r="C9" s="6"/>
      <c r="D9" s="6"/>
      <c r="E9" s="6"/>
      <c r="F9" s="6"/>
      <c r="G9" s="6"/>
      <c r="H9" s="6"/>
    </row>
    <row r="10" spans="1:8" x14ac:dyDescent="0.25">
      <c r="A10" s="178" t="s">
        <v>8</v>
      </c>
      <c r="B10" s="178"/>
      <c r="C10" s="4"/>
      <c r="D10" s="4"/>
      <c r="E10" s="4"/>
      <c r="F10" s="4"/>
      <c r="G10" s="4"/>
      <c r="H10" s="4"/>
    </row>
    <row r="11" spans="1:8" ht="18.75" x14ac:dyDescent="0.25">
      <c r="A11" s="9"/>
      <c r="B11" s="9"/>
      <c r="C11" s="9"/>
      <c r="D11" s="9"/>
      <c r="E11" s="9"/>
      <c r="F11" s="9"/>
      <c r="G11" s="9"/>
      <c r="H11" s="9"/>
    </row>
    <row r="12" spans="1:8" ht="30.75" customHeight="1" x14ac:dyDescent="0.25">
      <c r="A12" s="182" t="s">
        <v>518</v>
      </c>
      <c r="B12" s="182"/>
      <c r="C12" s="6"/>
      <c r="D12" s="6"/>
      <c r="E12" s="6"/>
      <c r="F12" s="6"/>
      <c r="G12" s="6"/>
      <c r="H12" s="6"/>
    </row>
    <row r="13" spans="1:8" x14ac:dyDescent="0.25">
      <c r="A13" s="178" t="s">
        <v>7</v>
      </c>
      <c r="B13" s="178"/>
      <c r="C13" s="4"/>
      <c r="D13" s="4"/>
      <c r="E13" s="4"/>
      <c r="F13" s="4"/>
      <c r="G13" s="4"/>
      <c r="H13" s="4"/>
    </row>
    <row r="14" spans="1:8" ht="18.75" x14ac:dyDescent="0.25">
      <c r="A14" s="8"/>
      <c r="B14" s="8"/>
      <c r="C14" s="8"/>
      <c r="D14" s="8"/>
      <c r="E14" s="8"/>
      <c r="F14" s="8"/>
      <c r="G14" s="8"/>
      <c r="H14" s="8"/>
    </row>
    <row r="15" spans="1:8" x14ac:dyDescent="0.25">
      <c r="A15" s="182" t="s">
        <v>582</v>
      </c>
      <c r="B15" s="182"/>
      <c r="C15" s="6"/>
      <c r="D15" s="6"/>
      <c r="E15" s="6"/>
      <c r="F15" s="6"/>
      <c r="G15" s="6"/>
      <c r="H15" s="6"/>
    </row>
    <row r="16" spans="1:8" x14ac:dyDescent="0.25">
      <c r="A16" s="178" t="s">
        <v>6</v>
      </c>
      <c r="B16" s="178"/>
      <c r="C16" s="4"/>
      <c r="D16" s="4"/>
      <c r="E16" s="4"/>
      <c r="F16" s="4"/>
      <c r="G16" s="4"/>
      <c r="H16" s="4"/>
    </row>
    <row r="17" spans="1:2" x14ac:dyDescent="0.25">
      <c r="B17" s="141"/>
    </row>
    <row r="18" spans="1:2" ht="33.75" customHeight="1" x14ac:dyDescent="0.25">
      <c r="A18" s="323" t="s">
        <v>478</v>
      </c>
      <c r="B18" s="324"/>
    </row>
    <row r="19" spans="1:2" x14ac:dyDescent="0.25">
      <c r="B19" s="44"/>
    </row>
    <row r="20" spans="1:2" ht="16.5" thickBot="1" x14ac:dyDescent="0.3">
      <c r="B20" s="142"/>
    </row>
    <row r="21" spans="1:2" ht="48.75" customHeight="1" thickBot="1" x14ac:dyDescent="0.3">
      <c r="A21" s="143" t="s">
        <v>356</v>
      </c>
      <c r="B21" s="144" t="s">
        <v>582</v>
      </c>
    </row>
    <row r="22" spans="1:2" ht="16.5" thickBot="1" x14ac:dyDescent="0.3">
      <c r="A22" s="143" t="s">
        <v>357</v>
      </c>
      <c r="B22" s="145" t="s">
        <v>607</v>
      </c>
    </row>
    <row r="23" spans="1:2" ht="16.5" thickBot="1" x14ac:dyDescent="0.3">
      <c r="A23" s="143" t="s">
        <v>329</v>
      </c>
      <c r="B23" s="146" t="s">
        <v>497</v>
      </c>
    </row>
    <row r="24" spans="1:2" ht="16.5" thickBot="1" x14ac:dyDescent="0.3">
      <c r="A24" s="143" t="s">
        <v>358</v>
      </c>
      <c r="B24" s="146" t="s">
        <v>597</v>
      </c>
    </row>
    <row r="25" spans="1:2" ht="16.5" thickBot="1" x14ac:dyDescent="0.3">
      <c r="A25" s="147" t="s">
        <v>359</v>
      </c>
      <c r="B25" s="145">
        <v>2029</v>
      </c>
    </row>
    <row r="26" spans="1:2" ht="16.5" thickBot="1" x14ac:dyDescent="0.3">
      <c r="A26" s="148" t="s">
        <v>360</v>
      </c>
      <c r="B26" s="145" t="s">
        <v>583</v>
      </c>
    </row>
    <row r="27" spans="1:2" ht="29.25" thickBot="1" x14ac:dyDescent="0.3">
      <c r="A27" s="149" t="s">
        <v>592</v>
      </c>
      <c r="B27" s="150">
        <v>396.44473519999997</v>
      </c>
    </row>
    <row r="28" spans="1:2" ht="16.5" thickBot="1" x14ac:dyDescent="0.3">
      <c r="A28" s="151" t="s">
        <v>361</v>
      </c>
      <c r="B28" s="152" t="s">
        <v>593</v>
      </c>
    </row>
    <row r="29" spans="1:2" ht="29.25" thickBot="1" x14ac:dyDescent="0.3">
      <c r="A29" s="153" t="s">
        <v>362</v>
      </c>
      <c r="B29" s="152">
        <v>0</v>
      </c>
    </row>
    <row r="30" spans="1:2" ht="29.25" thickBot="1" x14ac:dyDescent="0.3">
      <c r="A30" s="153" t="s">
        <v>363</v>
      </c>
      <c r="B30" s="152">
        <v>0</v>
      </c>
    </row>
    <row r="31" spans="1:2" ht="16.5" thickBot="1" x14ac:dyDescent="0.3">
      <c r="A31" s="151" t="s">
        <v>364</v>
      </c>
      <c r="B31" s="152"/>
    </row>
    <row r="32" spans="1:2" ht="29.25" thickBot="1" x14ac:dyDescent="0.3">
      <c r="A32" s="153" t="s">
        <v>365</v>
      </c>
      <c r="B32" s="152">
        <v>0</v>
      </c>
    </row>
    <row r="33" spans="1:2" ht="16.5" thickBot="1" x14ac:dyDescent="0.3">
      <c r="A33" s="151" t="s">
        <v>366</v>
      </c>
      <c r="B33" s="152">
        <v>0</v>
      </c>
    </row>
    <row r="34" spans="1:2" ht="16.5" thickBot="1" x14ac:dyDescent="0.3">
      <c r="A34" s="151" t="s">
        <v>367</v>
      </c>
      <c r="B34" s="152">
        <v>0</v>
      </c>
    </row>
    <row r="35" spans="1:2" ht="16.5" thickBot="1" x14ac:dyDescent="0.3">
      <c r="A35" s="151" t="s">
        <v>368</v>
      </c>
      <c r="B35" s="152">
        <v>0</v>
      </c>
    </row>
    <row r="36" spans="1:2" ht="16.5" thickBot="1" x14ac:dyDescent="0.3">
      <c r="A36" s="151" t="s">
        <v>369</v>
      </c>
      <c r="B36" s="152">
        <v>0</v>
      </c>
    </row>
    <row r="37" spans="1:2" ht="29.25" thickBot="1" x14ac:dyDescent="0.3">
      <c r="A37" s="153" t="s">
        <v>370</v>
      </c>
      <c r="B37" s="152">
        <v>0</v>
      </c>
    </row>
    <row r="38" spans="1:2" ht="16.5" thickBot="1" x14ac:dyDescent="0.3">
      <c r="A38" s="151" t="s">
        <v>366</v>
      </c>
      <c r="B38" s="152">
        <v>0</v>
      </c>
    </row>
    <row r="39" spans="1:2" ht="16.5" thickBot="1" x14ac:dyDescent="0.3">
      <c r="A39" s="151" t="s">
        <v>367</v>
      </c>
      <c r="B39" s="152">
        <v>0</v>
      </c>
    </row>
    <row r="40" spans="1:2" ht="16.5" thickBot="1" x14ac:dyDescent="0.3">
      <c r="A40" s="151" t="s">
        <v>368</v>
      </c>
      <c r="B40" s="152">
        <v>0</v>
      </c>
    </row>
    <row r="41" spans="1:2" ht="16.5" thickBot="1" x14ac:dyDescent="0.3">
      <c r="A41" s="151" t="s">
        <v>369</v>
      </c>
      <c r="B41" s="152">
        <v>0</v>
      </c>
    </row>
    <row r="42" spans="1:2" ht="29.25" thickBot="1" x14ac:dyDescent="0.3">
      <c r="A42" s="153" t="s">
        <v>371</v>
      </c>
      <c r="B42" s="152">
        <v>0</v>
      </c>
    </row>
    <row r="43" spans="1:2" ht="16.5" thickBot="1" x14ac:dyDescent="0.3">
      <c r="A43" s="151" t="s">
        <v>366</v>
      </c>
      <c r="B43" s="152">
        <v>0</v>
      </c>
    </row>
    <row r="44" spans="1:2" ht="16.5" thickBot="1" x14ac:dyDescent="0.3">
      <c r="A44" s="151" t="s">
        <v>367</v>
      </c>
      <c r="B44" s="152">
        <v>0</v>
      </c>
    </row>
    <row r="45" spans="1:2" ht="16.5" thickBot="1" x14ac:dyDescent="0.3">
      <c r="A45" s="151" t="s">
        <v>368</v>
      </c>
      <c r="B45" s="152">
        <v>0</v>
      </c>
    </row>
    <row r="46" spans="1:2" ht="16.5" thickBot="1" x14ac:dyDescent="0.3">
      <c r="A46" s="151" t="s">
        <v>369</v>
      </c>
      <c r="B46" s="152">
        <v>0</v>
      </c>
    </row>
    <row r="47" spans="1:2" ht="29.25" thickBot="1" x14ac:dyDescent="0.3">
      <c r="A47" s="154" t="s">
        <v>372</v>
      </c>
      <c r="B47" s="155" t="s">
        <v>594</v>
      </c>
    </row>
    <row r="48" spans="1:2" ht="16.5" thickBot="1" x14ac:dyDescent="0.3">
      <c r="A48" s="156" t="s">
        <v>364</v>
      </c>
      <c r="B48" s="157"/>
    </row>
    <row r="49" spans="1:2" ht="16.5" thickBot="1" x14ac:dyDescent="0.3">
      <c r="A49" s="156" t="s">
        <v>373</v>
      </c>
      <c r="B49" s="157" t="s">
        <v>595</v>
      </c>
    </row>
    <row r="50" spans="1:2" ht="16.5" thickBot="1" x14ac:dyDescent="0.3">
      <c r="A50" s="156" t="s">
        <v>374</v>
      </c>
      <c r="B50" s="157" t="s">
        <v>595</v>
      </c>
    </row>
    <row r="51" spans="1:2" ht="16.5" thickBot="1" x14ac:dyDescent="0.3">
      <c r="A51" s="156" t="s">
        <v>375</v>
      </c>
      <c r="B51" s="157" t="s">
        <v>595</v>
      </c>
    </row>
    <row r="52" spans="1:2" ht="16.5" thickBot="1" x14ac:dyDescent="0.3">
      <c r="A52" s="147" t="s">
        <v>376</v>
      </c>
      <c r="B52" s="157" t="s">
        <v>594</v>
      </c>
    </row>
    <row r="53" spans="1:2" ht="16.5" thickBot="1" x14ac:dyDescent="0.3">
      <c r="A53" s="147" t="s">
        <v>377</v>
      </c>
      <c r="B53" s="157" t="s">
        <v>573</v>
      </c>
    </row>
    <row r="54" spans="1:2" ht="16.5" thickBot="1" x14ac:dyDescent="0.3">
      <c r="A54" s="147" t="s">
        <v>378</v>
      </c>
      <c r="B54" s="157" t="s">
        <v>594</v>
      </c>
    </row>
    <row r="55" spans="1:2" ht="16.5" thickBot="1" x14ac:dyDescent="0.3">
      <c r="A55" s="148" t="s">
        <v>379</v>
      </c>
      <c r="B55" s="157" t="s">
        <v>573</v>
      </c>
    </row>
    <row r="56" spans="1:2" x14ac:dyDescent="0.25">
      <c r="A56" s="158" t="s">
        <v>380</v>
      </c>
      <c r="B56" s="159"/>
    </row>
    <row r="57" spans="1:2" x14ac:dyDescent="0.25">
      <c r="A57" s="160" t="s">
        <v>381</v>
      </c>
      <c r="B57" s="159" t="s">
        <v>563</v>
      </c>
    </row>
    <row r="58" spans="1:2" x14ac:dyDescent="0.25">
      <c r="A58" s="160" t="s">
        <v>382</v>
      </c>
      <c r="B58" s="159" t="s">
        <v>496</v>
      </c>
    </row>
    <row r="59" spans="1:2" x14ac:dyDescent="0.25">
      <c r="A59" s="160" t="s">
        <v>383</v>
      </c>
      <c r="B59" s="159" t="s">
        <v>496</v>
      </c>
    </row>
    <row r="60" spans="1:2" x14ac:dyDescent="0.25">
      <c r="A60" s="160" t="s">
        <v>384</v>
      </c>
      <c r="B60" s="159" t="s">
        <v>496</v>
      </c>
    </row>
    <row r="61" spans="1:2" ht="16.5" thickBot="1" x14ac:dyDescent="0.3">
      <c r="A61" s="160" t="s">
        <v>385</v>
      </c>
      <c r="B61" s="159" t="s">
        <v>496</v>
      </c>
    </row>
    <row r="62" spans="1:2" ht="30.75" thickBot="1" x14ac:dyDescent="0.3">
      <c r="A62" s="161" t="s">
        <v>386</v>
      </c>
      <c r="B62" s="162" t="s">
        <v>496</v>
      </c>
    </row>
    <row r="63" spans="1:2" ht="29.25" thickBot="1" x14ac:dyDescent="0.3">
      <c r="A63" s="147" t="s">
        <v>387</v>
      </c>
      <c r="B63" s="152"/>
    </row>
    <row r="64" spans="1:2" ht="16.5" thickBot="1" x14ac:dyDescent="0.3">
      <c r="A64" s="156" t="s">
        <v>364</v>
      </c>
      <c r="B64" s="163" t="s">
        <v>496</v>
      </c>
    </row>
    <row r="65" spans="1:2" ht="16.5" thickBot="1" x14ac:dyDescent="0.3">
      <c r="A65" s="156" t="s">
        <v>388</v>
      </c>
      <c r="B65" s="152" t="s">
        <v>496</v>
      </c>
    </row>
    <row r="66" spans="1:2" ht="16.5" thickBot="1" x14ac:dyDescent="0.3">
      <c r="A66" s="156" t="s">
        <v>389</v>
      </c>
      <c r="B66" s="163" t="s">
        <v>496</v>
      </c>
    </row>
    <row r="67" spans="1:2" ht="16.5" thickBot="1" x14ac:dyDescent="0.3">
      <c r="A67" s="164" t="s">
        <v>390</v>
      </c>
      <c r="B67" s="165"/>
    </row>
    <row r="68" spans="1:2" ht="16.5" thickBot="1" x14ac:dyDescent="0.3">
      <c r="A68" s="147" t="s">
        <v>391</v>
      </c>
      <c r="B68" s="166"/>
    </row>
    <row r="69" spans="1:2" ht="16.5" thickBot="1" x14ac:dyDescent="0.3">
      <c r="A69" s="167" t="s">
        <v>392</v>
      </c>
      <c r="B69" s="96" t="s">
        <v>587</v>
      </c>
    </row>
    <row r="70" spans="1:2" ht="16.5" thickBot="1" x14ac:dyDescent="0.3">
      <c r="A70" s="167" t="s">
        <v>393</v>
      </c>
      <c r="B70" s="163" t="s">
        <v>496</v>
      </c>
    </row>
    <row r="71" spans="1:2" ht="16.5" thickBot="1" x14ac:dyDescent="0.3">
      <c r="A71" s="167" t="s">
        <v>394</v>
      </c>
      <c r="B71" s="163" t="s">
        <v>496</v>
      </c>
    </row>
    <row r="72" spans="1:2" ht="29.25" thickBot="1" x14ac:dyDescent="0.3">
      <c r="A72" s="168" t="s">
        <v>395</v>
      </c>
      <c r="B72" s="163" t="s">
        <v>500</v>
      </c>
    </row>
    <row r="73" spans="1:2" ht="28.5" x14ac:dyDescent="0.25">
      <c r="A73" s="154" t="s">
        <v>396</v>
      </c>
      <c r="B73" s="320" t="s">
        <v>596</v>
      </c>
    </row>
    <row r="74" spans="1:2" x14ac:dyDescent="0.25">
      <c r="A74" s="167" t="s">
        <v>397</v>
      </c>
      <c r="B74" s="321"/>
    </row>
    <row r="75" spans="1:2" x14ac:dyDescent="0.25">
      <c r="A75" s="167" t="s">
        <v>398</v>
      </c>
      <c r="B75" s="321"/>
    </row>
    <row r="76" spans="1:2" x14ac:dyDescent="0.25">
      <c r="A76" s="167" t="s">
        <v>399</v>
      </c>
      <c r="B76" s="321"/>
    </row>
    <row r="77" spans="1:2" x14ac:dyDescent="0.25">
      <c r="A77" s="167" t="s">
        <v>400</v>
      </c>
      <c r="B77" s="321"/>
    </row>
    <row r="78" spans="1:2" ht="16.5" thickBot="1" x14ac:dyDescent="0.3">
      <c r="A78" s="169" t="s">
        <v>401</v>
      </c>
      <c r="B78" s="322"/>
    </row>
    <row r="81" spans="1:2" x14ac:dyDescent="0.25">
      <c r="A81" s="170"/>
      <c r="B81" s="171"/>
    </row>
    <row r="82" spans="1:2" x14ac:dyDescent="0.25">
      <c r="B82" s="172"/>
    </row>
    <row r="83" spans="1:2" x14ac:dyDescent="0.25">
      <c r="B83" s="173"/>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55" zoomScaleSheetLayoutView="55"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77" t="str">
        <f>'[1]1.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row>
    <row r="5" spans="1:28" s="7" customFormat="1" ht="15.75" x14ac:dyDescent="0.2">
      <c r="A5" s="12"/>
    </row>
    <row r="6" spans="1:28" s="7" customFormat="1" ht="18.75" x14ac:dyDescent="0.2">
      <c r="A6" s="181" t="s">
        <v>9</v>
      </c>
      <c r="B6" s="181"/>
      <c r="C6" s="181"/>
      <c r="D6" s="181"/>
      <c r="E6" s="181"/>
      <c r="F6" s="181"/>
      <c r="G6" s="181"/>
      <c r="H6" s="181"/>
      <c r="I6" s="181"/>
      <c r="J6" s="181"/>
      <c r="K6" s="181"/>
      <c r="L6" s="181"/>
      <c r="M6" s="181"/>
      <c r="N6" s="181"/>
      <c r="O6" s="181"/>
      <c r="P6" s="181"/>
      <c r="Q6" s="181"/>
      <c r="R6" s="181"/>
      <c r="S6" s="181"/>
      <c r="T6" s="9"/>
      <c r="U6" s="9"/>
      <c r="V6" s="9"/>
      <c r="W6" s="9"/>
      <c r="X6" s="9"/>
      <c r="Y6" s="9"/>
      <c r="Z6" s="9"/>
      <c r="AA6" s="9"/>
      <c r="AB6" s="9"/>
    </row>
    <row r="7" spans="1:28" s="7" customFormat="1" ht="18.75" x14ac:dyDescent="0.2">
      <c r="A7" s="181"/>
      <c r="B7" s="181"/>
      <c r="C7" s="181"/>
      <c r="D7" s="181"/>
      <c r="E7" s="181"/>
      <c r="F7" s="181"/>
      <c r="G7" s="181"/>
      <c r="H7" s="181"/>
      <c r="I7" s="181"/>
      <c r="J7" s="181"/>
      <c r="K7" s="181"/>
      <c r="L7" s="181"/>
      <c r="M7" s="181"/>
      <c r="N7" s="181"/>
      <c r="O7" s="181"/>
      <c r="P7" s="181"/>
      <c r="Q7" s="181"/>
      <c r="R7" s="181"/>
      <c r="S7" s="181"/>
      <c r="T7" s="9"/>
      <c r="U7" s="9"/>
      <c r="V7" s="9"/>
      <c r="W7" s="9"/>
      <c r="X7" s="9"/>
      <c r="Y7" s="9"/>
      <c r="Z7" s="9"/>
      <c r="AA7" s="9"/>
      <c r="AB7" s="9"/>
    </row>
    <row r="8" spans="1:28" s="7" customFormat="1" ht="18.75" x14ac:dyDescent="0.2">
      <c r="A8" s="182" t="str">
        <f>'[1]1. паспорт местоположение'!A9:C9</f>
        <v xml:space="preserve"> АО "Самарская сетевая компания"</v>
      </c>
      <c r="B8" s="182"/>
      <c r="C8" s="182"/>
      <c r="D8" s="182"/>
      <c r="E8" s="182"/>
      <c r="F8" s="182"/>
      <c r="G8" s="182"/>
      <c r="H8" s="182"/>
      <c r="I8" s="182"/>
      <c r="J8" s="182"/>
      <c r="K8" s="182"/>
      <c r="L8" s="182"/>
      <c r="M8" s="182"/>
      <c r="N8" s="182"/>
      <c r="O8" s="182"/>
      <c r="P8" s="182"/>
      <c r="Q8" s="182"/>
      <c r="R8" s="182"/>
      <c r="S8" s="182"/>
      <c r="T8" s="9"/>
      <c r="U8" s="9"/>
      <c r="V8" s="9"/>
      <c r="W8" s="9"/>
      <c r="X8" s="9"/>
      <c r="Y8" s="9"/>
      <c r="Z8" s="9"/>
      <c r="AA8" s="9"/>
      <c r="AB8" s="9"/>
    </row>
    <row r="9" spans="1:28" s="7" customFormat="1" ht="18.75" x14ac:dyDescent="0.2">
      <c r="A9" s="178" t="s">
        <v>8</v>
      </c>
      <c r="B9" s="178"/>
      <c r="C9" s="178"/>
      <c r="D9" s="178"/>
      <c r="E9" s="178"/>
      <c r="F9" s="178"/>
      <c r="G9" s="178"/>
      <c r="H9" s="178"/>
      <c r="I9" s="178"/>
      <c r="J9" s="178"/>
      <c r="K9" s="178"/>
      <c r="L9" s="178"/>
      <c r="M9" s="178"/>
      <c r="N9" s="178"/>
      <c r="O9" s="178"/>
      <c r="P9" s="178"/>
      <c r="Q9" s="178"/>
      <c r="R9" s="178"/>
      <c r="S9" s="178"/>
      <c r="T9" s="9"/>
      <c r="U9" s="9"/>
      <c r="V9" s="9"/>
      <c r="W9" s="9"/>
      <c r="X9" s="9"/>
      <c r="Y9" s="9"/>
      <c r="Z9" s="9"/>
      <c r="AA9" s="9"/>
      <c r="AB9" s="9"/>
    </row>
    <row r="10" spans="1:28" s="7" customFormat="1" ht="18.75" x14ac:dyDescent="0.2">
      <c r="A10" s="181"/>
      <c r="B10" s="181"/>
      <c r="C10" s="181"/>
      <c r="D10" s="181"/>
      <c r="E10" s="181"/>
      <c r="F10" s="181"/>
      <c r="G10" s="181"/>
      <c r="H10" s="181"/>
      <c r="I10" s="181"/>
      <c r="J10" s="181"/>
      <c r="K10" s="181"/>
      <c r="L10" s="181"/>
      <c r="M10" s="181"/>
      <c r="N10" s="181"/>
      <c r="O10" s="181"/>
      <c r="P10" s="181"/>
      <c r="Q10" s="181"/>
      <c r="R10" s="181"/>
      <c r="S10" s="181"/>
      <c r="T10" s="9"/>
      <c r="U10" s="9"/>
      <c r="V10" s="9"/>
      <c r="W10" s="9"/>
      <c r="X10" s="9"/>
      <c r="Y10" s="9"/>
      <c r="Z10" s="9"/>
      <c r="AA10" s="9"/>
      <c r="AB10" s="9"/>
    </row>
    <row r="11" spans="1:28" s="7" customFormat="1" ht="18.75" x14ac:dyDescent="0.2">
      <c r="A11" s="194" t="str">
        <f>'1. паспорт местоположение'!A12</f>
        <v>P_1007</v>
      </c>
      <c r="B11" s="194"/>
      <c r="C11" s="194"/>
      <c r="D11" s="194"/>
      <c r="E11" s="194"/>
      <c r="F11" s="194"/>
      <c r="G11" s="194"/>
      <c r="H11" s="194"/>
      <c r="I11" s="194"/>
      <c r="J11" s="194"/>
      <c r="K11" s="194"/>
      <c r="L11" s="194"/>
      <c r="M11" s="194"/>
      <c r="N11" s="194"/>
      <c r="O11" s="194"/>
      <c r="P11" s="194"/>
      <c r="Q11" s="194"/>
      <c r="R11" s="194"/>
      <c r="S11" s="194"/>
      <c r="T11" s="9"/>
      <c r="U11" s="9"/>
      <c r="V11" s="9"/>
      <c r="W11" s="9"/>
      <c r="X11" s="9"/>
      <c r="Y11" s="9"/>
      <c r="Z11" s="9"/>
      <c r="AA11" s="9"/>
      <c r="AB11" s="9"/>
    </row>
    <row r="12" spans="1:28" s="7" customFormat="1" ht="18.75" x14ac:dyDescent="0.2">
      <c r="A12" s="178" t="s">
        <v>7</v>
      </c>
      <c r="B12" s="178"/>
      <c r="C12" s="178"/>
      <c r="D12" s="178"/>
      <c r="E12" s="178"/>
      <c r="F12" s="178"/>
      <c r="G12" s="178"/>
      <c r="H12" s="178"/>
      <c r="I12" s="178"/>
      <c r="J12" s="178"/>
      <c r="K12" s="178"/>
      <c r="L12" s="178"/>
      <c r="M12" s="178"/>
      <c r="N12" s="178"/>
      <c r="O12" s="178"/>
      <c r="P12" s="178"/>
      <c r="Q12" s="178"/>
      <c r="R12" s="178"/>
      <c r="S12" s="178"/>
      <c r="T12" s="9"/>
      <c r="U12" s="9"/>
      <c r="V12" s="9"/>
      <c r="W12" s="9"/>
      <c r="X12" s="9"/>
      <c r="Y12" s="9"/>
      <c r="Z12" s="9"/>
      <c r="AA12" s="9"/>
      <c r="AB12" s="9"/>
    </row>
    <row r="13" spans="1:28" s="7" customFormat="1" ht="15.75" customHeight="1" x14ac:dyDescent="0.2">
      <c r="A13" s="190"/>
      <c r="B13" s="190"/>
      <c r="C13" s="190"/>
      <c r="D13" s="190"/>
      <c r="E13" s="190"/>
      <c r="F13" s="190"/>
      <c r="G13" s="190"/>
      <c r="H13" s="190"/>
      <c r="I13" s="190"/>
      <c r="J13" s="190"/>
      <c r="K13" s="190"/>
      <c r="L13" s="190"/>
      <c r="M13" s="190"/>
      <c r="N13" s="190"/>
      <c r="O13" s="190"/>
      <c r="P13" s="190"/>
      <c r="Q13" s="190"/>
      <c r="R13" s="190"/>
      <c r="S13" s="190"/>
      <c r="T13" s="3"/>
      <c r="U13" s="3"/>
      <c r="V13" s="3"/>
      <c r="W13" s="3"/>
      <c r="X13" s="3"/>
      <c r="Y13" s="3"/>
      <c r="Z13" s="3"/>
      <c r="AA13" s="3"/>
      <c r="AB13" s="3"/>
    </row>
    <row r="14" spans="1:28" s="2" customFormat="1" ht="12" x14ac:dyDescent="0.2">
      <c r="A14" s="182" t="str">
        <f>'3.1. паспорт Техсостояние ПС'!A16</f>
        <v>Реконструкция ВЛ-35 кВ Утевка-1 (протяженностью 17,2 км)</v>
      </c>
      <c r="B14" s="182"/>
      <c r="C14" s="182"/>
      <c r="D14" s="182"/>
      <c r="E14" s="182"/>
      <c r="F14" s="182"/>
      <c r="G14" s="182"/>
      <c r="H14" s="182"/>
      <c r="I14" s="182"/>
      <c r="J14" s="182"/>
      <c r="K14" s="182"/>
      <c r="L14" s="182"/>
      <c r="M14" s="182"/>
      <c r="N14" s="182"/>
      <c r="O14" s="182"/>
      <c r="P14" s="182"/>
      <c r="Q14" s="182"/>
      <c r="R14" s="182"/>
      <c r="S14" s="182"/>
      <c r="T14" s="6"/>
      <c r="U14" s="6"/>
      <c r="V14" s="6"/>
      <c r="W14" s="6"/>
      <c r="X14" s="6"/>
      <c r="Y14" s="6"/>
      <c r="Z14" s="6"/>
      <c r="AA14" s="6"/>
      <c r="AB14" s="6"/>
    </row>
    <row r="15" spans="1:28" s="2" customFormat="1" ht="15" customHeight="1" x14ac:dyDescent="0.2">
      <c r="A15" s="178" t="s">
        <v>6</v>
      </c>
      <c r="B15" s="178"/>
      <c r="C15" s="178"/>
      <c r="D15" s="178"/>
      <c r="E15" s="178"/>
      <c r="F15" s="178"/>
      <c r="G15" s="178"/>
      <c r="H15" s="178"/>
      <c r="I15" s="178"/>
      <c r="J15" s="178"/>
      <c r="K15" s="178"/>
      <c r="L15" s="178"/>
      <c r="M15" s="178"/>
      <c r="N15" s="178"/>
      <c r="O15" s="178"/>
      <c r="P15" s="178"/>
      <c r="Q15" s="178"/>
      <c r="R15" s="178"/>
      <c r="S15" s="178"/>
      <c r="T15" s="4"/>
      <c r="U15" s="4"/>
      <c r="V15" s="4"/>
      <c r="W15" s="4"/>
      <c r="X15" s="4"/>
      <c r="Y15" s="4"/>
      <c r="Z15" s="4"/>
      <c r="AA15" s="4"/>
      <c r="AB15" s="4"/>
    </row>
    <row r="16" spans="1:28" s="2" customFormat="1" ht="15" customHeight="1" x14ac:dyDescent="0.2">
      <c r="A16" s="190"/>
      <c r="B16" s="190"/>
      <c r="C16" s="190"/>
      <c r="D16" s="190"/>
      <c r="E16" s="190"/>
      <c r="F16" s="190"/>
      <c r="G16" s="190"/>
      <c r="H16" s="190"/>
      <c r="I16" s="190"/>
      <c r="J16" s="190"/>
      <c r="K16" s="190"/>
      <c r="L16" s="190"/>
      <c r="M16" s="190"/>
      <c r="N16" s="190"/>
      <c r="O16" s="190"/>
      <c r="P16" s="190"/>
      <c r="Q16" s="190"/>
      <c r="R16" s="190"/>
      <c r="S16" s="190"/>
      <c r="T16" s="3"/>
      <c r="U16" s="3"/>
      <c r="V16" s="3"/>
      <c r="W16" s="3"/>
      <c r="X16" s="3"/>
      <c r="Y16" s="3"/>
    </row>
    <row r="17" spans="1:28" s="2" customFormat="1" ht="45.75" customHeight="1" x14ac:dyDescent="0.2">
      <c r="A17" s="179" t="s">
        <v>520</v>
      </c>
      <c r="B17" s="179"/>
      <c r="C17" s="179"/>
      <c r="D17" s="179"/>
      <c r="E17" s="179"/>
      <c r="F17" s="179"/>
      <c r="G17" s="179"/>
      <c r="H17" s="179"/>
      <c r="I17" s="179"/>
      <c r="J17" s="179"/>
      <c r="K17" s="179"/>
      <c r="L17" s="179"/>
      <c r="M17" s="179"/>
      <c r="N17" s="179"/>
      <c r="O17" s="179"/>
      <c r="P17" s="179"/>
      <c r="Q17" s="179"/>
      <c r="R17" s="179"/>
      <c r="S17" s="179"/>
      <c r="T17" s="5"/>
      <c r="U17" s="5"/>
      <c r="V17" s="5"/>
      <c r="W17" s="5"/>
      <c r="X17" s="5"/>
      <c r="Y17" s="5"/>
      <c r="Z17" s="5"/>
      <c r="AA17" s="5"/>
      <c r="AB17" s="5"/>
    </row>
    <row r="18" spans="1:28" s="2"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3"/>
      <c r="U18" s="3"/>
      <c r="V18" s="3"/>
      <c r="W18" s="3"/>
      <c r="X18" s="3"/>
      <c r="Y18" s="3"/>
    </row>
    <row r="19" spans="1:28" s="2" customFormat="1" ht="54" customHeight="1" x14ac:dyDescent="0.2">
      <c r="A19" s="188" t="s">
        <v>5</v>
      </c>
      <c r="B19" s="188" t="s">
        <v>521</v>
      </c>
      <c r="C19" s="192" t="s">
        <v>522</v>
      </c>
      <c r="D19" s="188" t="s">
        <v>523</v>
      </c>
      <c r="E19" s="188" t="s">
        <v>524</v>
      </c>
      <c r="F19" s="188" t="s">
        <v>525</v>
      </c>
      <c r="G19" s="188" t="s">
        <v>526</v>
      </c>
      <c r="H19" s="188" t="s">
        <v>527</v>
      </c>
      <c r="I19" s="188" t="s">
        <v>528</v>
      </c>
      <c r="J19" s="188" t="s">
        <v>529</v>
      </c>
      <c r="K19" s="188" t="s">
        <v>88</v>
      </c>
      <c r="L19" s="188" t="s">
        <v>530</v>
      </c>
      <c r="M19" s="188" t="s">
        <v>531</v>
      </c>
      <c r="N19" s="188" t="s">
        <v>532</v>
      </c>
      <c r="O19" s="188" t="s">
        <v>533</v>
      </c>
      <c r="P19" s="188" t="s">
        <v>534</v>
      </c>
      <c r="Q19" s="188" t="s">
        <v>535</v>
      </c>
      <c r="R19" s="188"/>
      <c r="S19" s="189" t="s">
        <v>536</v>
      </c>
      <c r="T19" s="3"/>
      <c r="U19" s="3"/>
      <c r="V19" s="3"/>
      <c r="W19" s="3"/>
      <c r="X19" s="3"/>
      <c r="Y19" s="3"/>
    </row>
    <row r="20" spans="1:28" s="2" customFormat="1" ht="180.75" customHeight="1" x14ac:dyDescent="0.2">
      <c r="A20" s="188"/>
      <c r="B20" s="188"/>
      <c r="C20" s="193"/>
      <c r="D20" s="188"/>
      <c r="E20" s="188"/>
      <c r="F20" s="188"/>
      <c r="G20" s="188"/>
      <c r="H20" s="188"/>
      <c r="I20" s="188"/>
      <c r="J20" s="188"/>
      <c r="K20" s="188"/>
      <c r="L20" s="188"/>
      <c r="M20" s="188"/>
      <c r="N20" s="188"/>
      <c r="O20" s="188"/>
      <c r="P20" s="188"/>
      <c r="Q20" s="99" t="s">
        <v>537</v>
      </c>
      <c r="R20" s="100" t="s">
        <v>538</v>
      </c>
      <c r="S20" s="189"/>
      <c r="T20" s="3"/>
      <c r="U20" s="3"/>
      <c r="V20" s="3"/>
      <c r="W20" s="3"/>
      <c r="X20" s="3"/>
      <c r="Y20" s="3"/>
    </row>
    <row r="21" spans="1:28" s="2"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3"/>
      <c r="U21" s="3"/>
      <c r="V21" s="3"/>
      <c r="W21" s="3"/>
      <c r="X21" s="3"/>
      <c r="Y21" s="3"/>
    </row>
    <row r="22" spans="1:28" s="2" customFormat="1" ht="32.25" customHeight="1" x14ac:dyDescent="0.2">
      <c r="A22" s="99"/>
      <c r="B22" s="101" t="s">
        <v>539</v>
      </c>
      <c r="C22" s="101"/>
      <c r="D22" s="101"/>
      <c r="E22" s="101" t="s">
        <v>540</v>
      </c>
      <c r="F22" s="101" t="s">
        <v>541</v>
      </c>
      <c r="G22" s="101" t="s">
        <v>542</v>
      </c>
      <c r="H22" s="101"/>
      <c r="I22" s="101"/>
      <c r="J22" s="101"/>
      <c r="K22" s="101"/>
      <c r="L22" s="101"/>
      <c r="M22" s="101"/>
      <c r="N22" s="101"/>
      <c r="O22" s="101"/>
      <c r="P22" s="101"/>
      <c r="Q22" s="102"/>
      <c r="R22" s="103"/>
      <c r="S22" s="103"/>
      <c r="T22" s="3"/>
      <c r="U22" s="3"/>
      <c r="V22" s="3"/>
      <c r="W22" s="3"/>
      <c r="X22" s="3"/>
      <c r="Y22" s="3"/>
    </row>
    <row r="23" spans="1:28" s="2" customFormat="1" ht="18.75" x14ac:dyDescent="0.2">
      <c r="A23" s="99"/>
      <c r="B23" s="101" t="s">
        <v>539</v>
      </c>
      <c r="C23" s="101"/>
      <c r="D23" s="101"/>
      <c r="E23" s="101" t="s">
        <v>540</v>
      </c>
      <c r="F23" s="101" t="s">
        <v>541</v>
      </c>
      <c r="G23" s="101" t="s">
        <v>543</v>
      </c>
      <c r="H23" s="104"/>
      <c r="I23" s="104"/>
      <c r="J23" s="104"/>
      <c r="K23" s="104"/>
      <c r="L23" s="104"/>
      <c r="M23" s="104"/>
      <c r="N23" s="104"/>
      <c r="O23" s="104"/>
      <c r="P23" s="104"/>
      <c r="Q23" s="104"/>
      <c r="R23" s="103"/>
      <c r="S23" s="103"/>
      <c r="T23" s="3"/>
      <c r="U23" s="3"/>
      <c r="V23" s="3"/>
      <c r="W23" s="3"/>
    </row>
    <row r="24" spans="1:28" s="2" customFormat="1" ht="18.75" x14ac:dyDescent="0.2">
      <c r="A24" s="99"/>
      <c r="B24" s="101" t="s">
        <v>539</v>
      </c>
      <c r="C24" s="101"/>
      <c r="D24" s="101"/>
      <c r="E24" s="101" t="s">
        <v>540</v>
      </c>
      <c r="F24" s="101" t="s">
        <v>541</v>
      </c>
      <c r="G24" s="101" t="s">
        <v>544</v>
      </c>
      <c r="H24" s="104"/>
      <c r="I24" s="104"/>
      <c r="J24" s="104"/>
      <c r="K24" s="104"/>
      <c r="L24" s="104"/>
      <c r="M24" s="104"/>
      <c r="N24" s="104"/>
      <c r="O24" s="104"/>
      <c r="P24" s="104"/>
      <c r="Q24" s="104"/>
      <c r="R24" s="103"/>
      <c r="S24" s="103"/>
      <c r="T24" s="3"/>
      <c r="U24" s="3"/>
      <c r="V24" s="3"/>
      <c r="W24" s="3"/>
    </row>
    <row r="25" spans="1:28" s="2" customFormat="1" ht="31.5" x14ac:dyDescent="0.2">
      <c r="A25" s="105"/>
      <c r="B25" s="101" t="s">
        <v>545</v>
      </c>
      <c r="C25" s="101"/>
      <c r="D25" s="101"/>
      <c r="E25" s="101" t="s">
        <v>546</v>
      </c>
      <c r="F25" s="101" t="s">
        <v>547</v>
      </c>
      <c r="G25" s="101" t="s">
        <v>548</v>
      </c>
      <c r="H25" s="104"/>
      <c r="I25" s="104"/>
      <c r="J25" s="104"/>
      <c r="K25" s="104"/>
      <c r="L25" s="104"/>
      <c r="M25" s="104"/>
      <c r="N25" s="104"/>
      <c r="O25" s="104"/>
      <c r="P25" s="104"/>
      <c r="Q25" s="104"/>
      <c r="R25" s="103"/>
      <c r="S25" s="103"/>
      <c r="T25" s="3"/>
      <c r="U25" s="3"/>
      <c r="V25" s="3"/>
      <c r="W25" s="3"/>
    </row>
    <row r="26" spans="1:28" s="2" customFormat="1" ht="18.75" x14ac:dyDescent="0.2">
      <c r="A26" s="105"/>
      <c r="B26" s="101" t="s">
        <v>545</v>
      </c>
      <c r="C26" s="101"/>
      <c r="D26" s="101"/>
      <c r="E26" s="101" t="s">
        <v>546</v>
      </c>
      <c r="F26" s="101" t="s">
        <v>547</v>
      </c>
      <c r="G26" s="101" t="s">
        <v>543</v>
      </c>
      <c r="H26" s="104"/>
      <c r="I26" s="104"/>
      <c r="J26" s="104"/>
      <c r="K26" s="104"/>
      <c r="L26" s="104"/>
      <c r="M26" s="104"/>
      <c r="N26" s="104"/>
      <c r="O26" s="104"/>
      <c r="P26" s="104"/>
      <c r="Q26" s="104"/>
      <c r="R26" s="103"/>
      <c r="S26" s="103"/>
      <c r="T26" s="3"/>
      <c r="U26" s="3"/>
      <c r="V26" s="3"/>
      <c r="W26" s="3"/>
    </row>
    <row r="27" spans="1:28" s="2" customFormat="1" ht="18.75" x14ac:dyDescent="0.2">
      <c r="A27" s="105"/>
      <c r="B27" s="101" t="s">
        <v>545</v>
      </c>
      <c r="C27" s="101"/>
      <c r="D27" s="101"/>
      <c r="E27" s="101" t="s">
        <v>546</v>
      </c>
      <c r="F27" s="101" t="s">
        <v>547</v>
      </c>
      <c r="G27" s="101" t="s">
        <v>544</v>
      </c>
      <c r="H27" s="104"/>
      <c r="I27" s="104"/>
      <c r="J27" s="104"/>
      <c r="K27" s="104"/>
      <c r="L27" s="104"/>
      <c r="M27" s="104"/>
      <c r="N27" s="104"/>
      <c r="O27" s="104"/>
      <c r="P27" s="104"/>
      <c r="Q27" s="104"/>
      <c r="R27" s="103"/>
      <c r="S27" s="103"/>
      <c r="T27" s="3"/>
      <c r="U27" s="3"/>
      <c r="V27" s="3"/>
      <c r="W27" s="3"/>
    </row>
    <row r="28" spans="1:28" s="2" customFormat="1" ht="18.75" x14ac:dyDescent="0.2">
      <c r="A28" s="104" t="s">
        <v>0</v>
      </c>
      <c r="B28" s="104" t="s">
        <v>0</v>
      </c>
      <c r="C28" s="104"/>
      <c r="D28" s="104"/>
      <c r="E28" s="104" t="s">
        <v>0</v>
      </c>
      <c r="F28" s="104" t="s">
        <v>0</v>
      </c>
      <c r="G28" s="104" t="s">
        <v>0</v>
      </c>
      <c r="H28" s="104" t="s">
        <v>0</v>
      </c>
      <c r="I28" s="104"/>
      <c r="J28" s="104"/>
      <c r="K28" s="104"/>
      <c r="L28" s="104"/>
      <c r="M28" s="104" t="s">
        <v>0</v>
      </c>
      <c r="N28" s="104" t="s">
        <v>0</v>
      </c>
      <c r="O28" s="104" t="s">
        <v>0</v>
      </c>
      <c r="P28" s="104" t="s">
        <v>0</v>
      </c>
      <c r="Q28" s="104" t="s">
        <v>0</v>
      </c>
      <c r="R28" s="103"/>
      <c r="S28" s="103"/>
      <c r="T28" s="3"/>
      <c r="U28" s="3"/>
      <c r="V28" s="3"/>
      <c r="W28" s="3"/>
    </row>
    <row r="29" spans="1:28" ht="20.25" customHeight="1" x14ac:dyDescent="0.25">
      <c r="A29" s="106"/>
      <c r="B29" s="101" t="s">
        <v>549</v>
      </c>
      <c r="C29" s="101"/>
      <c r="D29" s="101"/>
      <c r="E29" s="106" t="s">
        <v>355</v>
      </c>
      <c r="F29" s="106" t="s">
        <v>355</v>
      </c>
      <c r="G29" s="106" t="s">
        <v>355</v>
      </c>
      <c r="H29" s="106"/>
      <c r="I29" s="106"/>
      <c r="J29" s="106"/>
      <c r="K29" s="106"/>
      <c r="L29" s="106"/>
      <c r="M29" s="106"/>
      <c r="N29" s="106"/>
      <c r="O29" s="106"/>
      <c r="P29" s="106"/>
      <c r="Q29" s="107"/>
      <c r="R29" s="108"/>
      <c r="S29" s="108"/>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29"/>
  <sheetViews>
    <sheetView view="pageBreakPreview" topLeftCell="A4" zoomScale="70" zoomScaleNormal="60" zoomScaleSheetLayoutView="70" workbookViewId="0">
      <selection activeCell="A14" sqref="A14:T14"/>
    </sheetView>
  </sheetViews>
  <sheetFormatPr defaultColWidth="10.7109375" defaultRowHeight="15.75" x14ac:dyDescent="0.25"/>
  <cols>
    <col min="1" max="1" width="9.5703125" style="36" customWidth="1"/>
    <col min="2" max="2" width="30.85546875" style="36" customWidth="1"/>
    <col min="3" max="3" width="31" style="36" customWidth="1"/>
    <col min="4" max="4" width="20.7109375" style="36" customWidth="1"/>
    <col min="5" max="5" width="20.42578125" style="36" customWidth="1"/>
    <col min="6" max="6" width="20.140625" style="36" customWidth="1"/>
    <col min="7" max="7" width="19" style="36" customWidth="1"/>
    <col min="8" max="8" width="19.85546875" style="36" customWidth="1"/>
    <col min="9" max="9" width="10.85546875" style="36" customWidth="1"/>
    <col min="10" max="10" width="13.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77" t="str">
        <f>'[1]1. паспорт местоположение'!A5:C5</f>
        <v>Год раскрытия информации: 2025 год</v>
      </c>
      <c r="B6" s="177"/>
      <c r="C6" s="177"/>
      <c r="D6" s="177"/>
      <c r="E6" s="177"/>
      <c r="F6" s="177"/>
      <c r="G6" s="177"/>
      <c r="H6" s="177"/>
      <c r="I6" s="177"/>
      <c r="J6" s="177"/>
      <c r="K6" s="177"/>
      <c r="L6" s="177"/>
      <c r="M6" s="177"/>
      <c r="N6" s="177"/>
      <c r="O6" s="177"/>
      <c r="P6" s="177"/>
      <c r="Q6" s="177"/>
      <c r="R6" s="177"/>
      <c r="S6" s="177"/>
      <c r="T6" s="177"/>
    </row>
    <row r="7" spans="1:20" s="7" customFormat="1" x14ac:dyDescent="0.2">
      <c r="A7" s="12"/>
    </row>
    <row r="8" spans="1:20" s="7" customFormat="1" ht="18.75" x14ac:dyDescent="0.2">
      <c r="A8" s="181" t="s">
        <v>9</v>
      </c>
      <c r="B8" s="181"/>
      <c r="C8" s="181"/>
      <c r="D8" s="181"/>
      <c r="E8" s="181"/>
      <c r="F8" s="181"/>
      <c r="G8" s="181"/>
      <c r="H8" s="181"/>
      <c r="I8" s="181"/>
      <c r="J8" s="181"/>
      <c r="K8" s="181"/>
      <c r="L8" s="181"/>
      <c r="M8" s="181"/>
      <c r="N8" s="181"/>
      <c r="O8" s="181"/>
      <c r="P8" s="181"/>
      <c r="Q8" s="181"/>
      <c r="R8" s="181"/>
      <c r="S8" s="181"/>
      <c r="T8" s="181"/>
    </row>
    <row r="9" spans="1:20" s="7" customFormat="1" ht="18.75" x14ac:dyDescent="0.2">
      <c r="A9" s="181"/>
      <c r="B9" s="181"/>
      <c r="C9" s="181"/>
      <c r="D9" s="181"/>
      <c r="E9" s="181"/>
      <c r="F9" s="181"/>
      <c r="G9" s="181"/>
      <c r="H9" s="181"/>
      <c r="I9" s="181"/>
      <c r="J9" s="181"/>
      <c r="K9" s="181"/>
      <c r="L9" s="181"/>
      <c r="M9" s="181"/>
      <c r="N9" s="181"/>
      <c r="O9" s="181"/>
      <c r="P9" s="181"/>
      <c r="Q9" s="181"/>
      <c r="R9" s="181"/>
      <c r="S9" s="181"/>
      <c r="T9" s="181"/>
    </row>
    <row r="10" spans="1:20" s="7" customFormat="1" ht="18.75" customHeight="1" x14ac:dyDescent="0.2">
      <c r="A10" s="182" t="str">
        <f>'[1]1. паспорт местоположение'!A9:C9</f>
        <v xml:space="preserve"> АО "Самарская сетевая компания"</v>
      </c>
      <c r="B10" s="182"/>
      <c r="C10" s="182"/>
      <c r="D10" s="182"/>
      <c r="E10" s="182"/>
      <c r="F10" s="182"/>
      <c r="G10" s="182"/>
      <c r="H10" s="182"/>
      <c r="I10" s="182"/>
      <c r="J10" s="182"/>
      <c r="K10" s="182"/>
      <c r="L10" s="182"/>
      <c r="M10" s="182"/>
      <c r="N10" s="182"/>
      <c r="O10" s="182"/>
      <c r="P10" s="182"/>
      <c r="Q10" s="182"/>
      <c r="R10" s="182"/>
      <c r="S10" s="182"/>
      <c r="T10" s="182"/>
    </row>
    <row r="11" spans="1:20" s="7" customFormat="1" ht="18.75" customHeight="1" x14ac:dyDescent="0.2">
      <c r="A11" s="178" t="s">
        <v>8</v>
      </c>
      <c r="B11" s="178"/>
      <c r="C11" s="178"/>
      <c r="D11" s="178"/>
      <c r="E11" s="178"/>
      <c r="F11" s="178"/>
      <c r="G11" s="178"/>
      <c r="H11" s="178"/>
      <c r="I11" s="178"/>
      <c r="J11" s="178"/>
      <c r="K11" s="178"/>
      <c r="L11" s="178"/>
      <c r="M11" s="178"/>
      <c r="N11" s="178"/>
      <c r="O11" s="178"/>
      <c r="P11" s="178"/>
      <c r="Q11" s="178"/>
      <c r="R11" s="178"/>
      <c r="S11" s="178"/>
      <c r="T11" s="178"/>
    </row>
    <row r="12" spans="1:20" s="7" customFormat="1" ht="18.75" x14ac:dyDescent="0.2">
      <c r="A12" s="181"/>
      <c r="B12" s="181"/>
      <c r="C12" s="181"/>
      <c r="D12" s="181"/>
      <c r="E12" s="181"/>
      <c r="F12" s="181"/>
      <c r="G12" s="181"/>
      <c r="H12" s="181"/>
      <c r="I12" s="181"/>
      <c r="J12" s="181"/>
      <c r="K12" s="181"/>
      <c r="L12" s="181"/>
      <c r="M12" s="181"/>
      <c r="N12" s="181"/>
      <c r="O12" s="181"/>
      <c r="P12" s="181"/>
      <c r="Q12" s="181"/>
      <c r="R12" s="181"/>
      <c r="S12" s="181"/>
      <c r="T12" s="181"/>
    </row>
    <row r="13" spans="1:20" s="7" customFormat="1" ht="18.75" customHeight="1" x14ac:dyDescent="0.2">
      <c r="A13" s="194" t="str">
        <f>'2. паспорт  ТП'!A11</f>
        <v>P_1007</v>
      </c>
      <c r="B13" s="194"/>
      <c r="C13" s="194"/>
      <c r="D13" s="194"/>
      <c r="E13" s="194"/>
      <c r="F13" s="194"/>
      <c r="G13" s="194"/>
      <c r="H13" s="194"/>
      <c r="I13" s="194"/>
      <c r="J13" s="194"/>
      <c r="K13" s="194"/>
      <c r="L13" s="194"/>
      <c r="M13" s="194"/>
      <c r="N13" s="194"/>
      <c r="O13" s="194"/>
      <c r="P13" s="194"/>
      <c r="Q13" s="194"/>
      <c r="R13" s="194"/>
      <c r="S13" s="194"/>
      <c r="T13" s="194"/>
    </row>
    <row r="14" spans="1:20" s="7" customFormat="1" ht="18.75" customHeight="1" x14ac:dyDescent="0.2">
      <c r="A14" s="178" t="s">
        <v>7</v>
      </c>
      <c r="B14" s="178"/>
      <c r="C14" s="178"/>
      <c r="D14" s="178"/>
      <c r="E14" s="178"/>
      <c r="F14" s="178"/>
      <c r="G14" s="178"/>
      <c r="H14" s="178"/>
      <c r="I14" s="178"/>
      <c r="J14" s="178"/>
      <c r="K14" s="178"/>
      <c r="L14" s="178"/>
      <c r="M14" s="178"/>
      <c r="N14" s="178"/>
      <c r="O14" s="178"/>
      <c r="P14" s="178"/>
      <c r="Q14" s="178"/>
      <c r="R14" s="178"/>
      <c r="S14" s="178"/>
      <c r="T14" s="178"/>
    </row>
    <row r="15" spans="1:20" s="7" customFormat="1" ht="15.75" customHeight="1" x14ac:dyDescent="0.2">
      <c r="A15" s="190"/>
      <c r="B15" s="190"/>
      <c r="C15" s="190"/>
      <c r="D15" s="190"/>
      <c r="E15" s="190"/>
      <c r="F15" s="190"/>
      <c r="G15" s="190"/>
      <c r="H15" s="190"/>
      <c r="I15" s="190"/>
      <c r="J15" s="190"/>
      <c r="K15" s="190"/>
      <c r="L15" s="190"/>
      <c r="M15" s="190"/>
      <c r="N15" s="190"/>
      <c r="O15" s="190"/>
      <c r="P15" s="190"/>
      <c r="Q15" s="190"/>
      <c r="R15" s="190"/>
      <c r="S15" s="190"/>
      <c r="T15" s="190"/>
    </row>
    <row r="16" spans="1:20" s="2" customFormat="1" ht="12" x14ac:dyDescent="0.2">
      <c r="A16" s="182" t="str">
        <f>'3.2 паспорт Техсостояние ЛЭП'!A15</f>
        <v>Реконструкция ВЛ-35 кВ Утевка-1 (протяженностью 17,2 км)</v>
      </c>
      <c r="B16" s="182"/>
      <c r="C16" s="182"/>
      <c r="D16" s="182"/>
      <c r="E16" s="182"/>
      <c r="F16" s="182"/>
      <c r="G16" s="182"/>
      <c r="H16" s="182"/>
      <c r="I16" s="182"/>
      <c r="J16" s="182"/>
      <c r="K16" s="182"/>
      <c r="L16" s="182"/>
      <c r="M16" s="182"/>
      <c r="N16" s="182"/>
      <c r="O16" s="182"/>
      <c r="P16" s="182"/>
      <c r="Q16" s="182"/>
      <c r="R16" s="182"/>
      <c r="S16" s="182"/>
      <c r="T16" s="182"/>
    </row>
    <row r="17" spans="1:113" s="2" customFormat="1" ht="15" customHeight="1" x14ac:dyDescent="0.2">
      <c r="A17" s="178" t="s">
        <v>6</v>
      </c>
      <c r="B17" s="178"/>
      <c r="C17" s="178"/>
      <c r="D17" s="178"/>
      <c r="E17" s="178"/>
      <c r="F17" s="178"/>
      <c r="G17" s="178"/>
      <c r="H17" s="178"/>
      <c r="I17" s="178"/>
      <c r="J17" s="178"/>
      <c r="K17" s="178"/>
      <c r="L17" s="178"/>
      <c r="M17" s="178"/>
      <c r="N17" s="178"/>
      <c r="O17" s="178"/>
      <c r="P17" s="178"/>
      <c r="Q17" s="178"/>
      <c r="R17" s="178"/>
      <c r="S17" s="178"/>
      <c r="T17" s="178"/>
    </row>
    <row r="18" spans="1:113" s="2" customFormat="1" ht="15" customHeight="1" x14ac:dyDescent="0.2">
      <c r="A18" s="190"/>
      <c r="B18" s="190"/>
      <c r="C18" s="190"/>
      <c r="D18" s="190"/>
      <c r="E18" s="190"/>
      <c r="F18" s="190"/>
      <c r="G18" s="190"/>
      <c r="H18" s="190"/>
      <c r="I18" s="190"/>
      <c r="J18" s="190"/>
      <c r="K18" s="190"/>
      <c r="L18" s="190"/>
      <c r="M18" s="190"/>
      <c r="N18" s="190"/>
      <c r="O18" s="190"/>
      <c r="P18" s="190"/>
      <c r="Q18" s="190"/>
      <c r="R18" s="190"/>
      <c r="S18" s="190"/>
      <c r="T18" s="190"/>
    </row>
    <row r="19" spans="1:113" s="2" customFormat="1" ht="15" customHeight="1" x14ac:dyDescent="0.2">
      <c r="A19" s="180" t="s">
        <v>559</v>
      </c>
      <c r="B19" s="180"/>
      <c r="C19" s="180"/>
      <c r="D19" s="180"/>
      <c r="E19" s="180"/>
      <c r="F19" s="180"/>
      <c r="G19" s="180"/>
      <c r="H19" s="180"/>
      <c r="I19" s="180"/>
      <c r="J19" s="180"/>
      <c r="K19" s="180"/>
      <c r="L19" s="180"/>
      <c r="M19" s="180"/>
      <c r="N19" s="180"/>
      <c r="O19" s="180"/>
      <c r="P19" s="180"/>
      <c r="Q19" s="180"/>
      <c r="R19" s="180"/>
      <c r="S19" s="180"/>
      <c r="T19" s="180"/>
    </row>
    <row r="20" spans="1:113" s="39" customFormat="1" ht="21" customHeight="1" x14ac:dyDescent="0.25">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x14ac:dyDescent="0.25">
      <c r="A21" s="206" t="s">
        <v>5</v>
      </c>
      <c r="B21" s="199" t="s">
        <v>558</v>
      </c>
      <c r="C21" s="200"/>
      <c r="D21" s="203" t="s">
        <v>557</v>
      </c>
      <c r="E21" s="199" t="s">
        <v>556</v>
      </c>
      <c r="F21" s="200"/>
      <c r="G21" s="199" t="s">
        <v>555</v>
      </c>
      <c r="H21" s="200"/>
      <c r="I21" s="199" t="s">
        <v>554</v>
      </c>
      <c r="J21" s="200"/>
      <c r="K21" s="203" t="s">
        <v>553</v>
      </c>
      <c r="L21" s="199" t="s">
        <v>552</v>
      </c>
      <c r="M21" s="200"/>
      <c r="N21" s="199" t="s">
        <v>551</v>
      </c>
      <c r="O21" s="200"/>
      <c r="P21" s="203" t="s">
        <v>550</v>
      </c>
      <c r="Q21" s="196" t="s">
        <v>95</v>
      </c>
      <c r="R21" s="197"/>
      <c r="S21" s="196" t="s">
        <v>94</v>
      </c>
      <c r="T21" s="198"/>
    </row>
    <row r="22" spans="1:113" ht="204.75" customHeight="1" x14ac:dyDescent="0.25">
      <c r="A22" s="207"/>
      <c r="B22" s="201"/>
      <c r="C22" s="202"/>
      <c r="D22" s="205"/>
      <c r="E22" s="201"/>
      <c r="F22" s="202"/>
      <c r="G22" s="201"/>
      <c r="H22" s="202"/>
      <c r="I22" s="201"/>
      <c r="J22" s="202"/>
      <c r="K22" s="204"/>
      <c r="L22" s="201"/>
      <c r="M22" s="202"/>
      <c r="N22" s="201"/>
      <c r="O22" s="202"/>
      <c r="P22" s="204"/>
      <c r="Q22" s="118" t="s">
        <v>93</v>
      </c>
      <c r="R22" s="118" t="s">
        <v>458</v>
      </c>
      <c r="S22" s="118" t="s">
        <v>92</v>
      </c>
      <c r="T22" s="118" t="s">
        <v>91</v>
      </c>
    </row>
    <row r="23" spans="1:113" ht="51.75" customHeight="1" x14ac:dyDescent="0.25">
      <c r="A23" s="208"/>
      <c r="B23" s="118" t="s">
        <v>89</v>
      </c>
      <c r="C23" s="118" t="s">
        <v>90</v>
      </c>
      <c r="D23" s="204"/>
      <c r="E23" s="118" t="s">
        <v>89</v>
      </c>
      <c r="F23" s="118" t="s">
        <v>90</v>
      </c>
      <c r="G23" s="118" t="s">
        <v>89</v>
      </c>
      <c r="H23" s="118" t="s">
        <v>90</v>
      </c>
      <c r="I23" s="118" t="s">
        <v>89</v>
      </c>
      <c r="J23" s="118" t="s">
        <v>90</v>
      </c>
      <c r="K23" s="118" t="s">
        <v>89</v>
      </c>
      <c r="L23" s="118" t="s">
        <v>89</v>
      </c>
      <c r="M23" s="118" t="s">
        <v>90</v>
      </c>
      <c r="N23" s="118" t="s">
        <v>89</v>
      </c>
      <c r="O23" s="118" t="s">
        <v>90</v>
      </c>
      <c r="P23" s="56" t="s">
        <v>89</v>
      </c>
      <c r="Q23" s="118" t="s">
        <v>89</v>
      </c>
      <c r="R23" s="118" t="s">
        <v>89</v>
      </c>
      <c r="S23" s="118" t="s">
        <v>89</v>
      </c>
      <c r="T23" s="118" t="s">
        <v>89</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10" customFormat="1" ht="33.75" customHeight="1" x14ac:dyDescent="0.25">
      <c r="A25" s="116"/>
      <c r="B25" s="111"/>
      <c r="C25" s="111"/>
      <c r="D25" s="115"/>
      <c r="E25" s="111"/>
      <c r="F25" s="111"/>
      <c r="G25" s="111"/>
      <c r="H25" s="111"/>
      <c r="I25" s="111"/>
      <c r="J25" s="111"/>
      <c r="K25" s="111"/>
      <c r="L25" s="113"/>
      <c r="M25" s="114"/>
      <c r="N25" s="114"/>
      <c r="O25" s="114"/>
      <c r="P25" s="113"/>
      <c r="Q25" s="112"/>
      <c r="R25" s="111"/>
      <c r="S25" s="112"/>
      <c r="T25" s="111"/>
    </row>
    <row r="26" spans="1:113" ht="96.75" customHeight="1" x14ac:dyDescent="0.25"/>
    <row r="27" spans="1:113" s="37" customFormat="1" ht="12.75" x14ac:dyDescent="0.2">
      <c r="B27" s="38"/>
      <c r="C27" s="38"/>
      <c r="K27" s="38"/>
    </row>
    <row r="28" spans="1:113" x14ac:dyDescent="0.25">
      <c r="Q28" s="109"/>
      <c r="R28" s="109"/>
      <c r="S28" s="109"/>
      <c r="T28" s="109"/>
      <c r="U28" s="109"/>
      <c r="V28" s="109"/>
      <c r="AN28" s="109"/>
      <c r="AO28" s="109"/>
      <c r="AP28" s="109"/>
      <c r="AQ28" s="109"/>
      <c r="AR28" s="109"/>
      <c r="AS28" s="109"/>
      <c r="AT28" s="109"/>
      <c r="AU28" s="109"/>
      <c r="AV28" s="109"/>
      <c r="AW28" s="109"/>
      <c r="AX28" s="109"/>
      <c r="AY28" s="109"/>
      <c r="AZ28" s="109"/>
      <c r="BA28" s="109"/>
      <c r="BB28" s="109"/>
      <c r="BC28" s="109"/>
      <c r="BD28" s="109"/>
      <c r="BE28" s="109"/>
      <c r="BF28" s="109"/>
      <c r="BG28" s="109"/>
      <c r="BH28" s="109"/>
      <c r="BI28" s="109"/>
      <c r="BJ28" s="10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row>
    <row r="29" spans="1:113" x14ac:dyDescent="0.25">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c r="BD29" s="109"/>
      <c r="BE29" s="109"/>
      <c r="BF29" s="109"/>
      <c r="BG29" s="109"/>
      <c r="BH29" s="109"/>
      <c r="BI29" s="109"/>
      <c r="BJ29" s="10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row>
  </sheetData>
  <mergeCells count="26">
    <mergeCell ref="A21:A23"/>
    <mergeCell ref="E21:F22"/>
    <mergeCell ref="G21:H22"/>
    <mergeCell ref="I21:J22"/>
    <mergeCell ref="K21:K22"/>
    <mergeCell ref="A20:T20"/>
    <mergeCell ref="A6:T6"/>
    <mergeCell ref="Q21:R21"/>
    <mergeCell ref="S21:T21"/>
    <mergeCell ref="A8:T8"/>
    <mergeCell ref="A9:T9"/>
    <mergeCell ref="A10:T10"/>
    <mergeCell ref="A11:T11"/>
    <mergeCell ref="A12:T12"/>
    <mergeCell ref="A13:T13"/>
    <mergeCell ref="A14:T14"/>
    <mergeCell ref="L21:M22"/>
    <mergeCell ref="N21:O22"/>
    <mergeCell ref="P21:P22"/>
    <mergeCell ref="D21:D23"/>
    <mergeCell ref="B21:C22"/>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topLeftCell="A10" zoomScale="70" zoomScaleNormal="70" workbookViewId="0">
      <selection activeCell="AA25" sqref="AA25"/>
    </sheetView>
  </sheetViews>
  <sheetFormatPr defaultColWidth="10.7109375" defaultRowHeight="15.75" x14ac:dyDescent="0.25"/>
  <cols>
    <col min="1" max="1" width="10.7109375" style="36"/>
    <col min="2" max="3" width="16.140625" style="36" customWidth="1"/>
    <col min="4" max="4" width="16" style="36" customWidth="1"/>
    <col min="5" max="5" width="16.140625" style="36" customWidth="1"/>
    <col min="6" max="6" width="8.7109375" style="36" customWidth="1"/>
    <col min="7" max="7" width="10.28515625" style="36" customWidth="1"/>
    <col min="8" max="8" width="8.7109375" style="36" customWidth="1"/>
    <col min="9" max="9" width="8.28515625" style="36" customWidth="1"/>
    <col min="10" max="10" width="19.5703125" style="36" customWidth="1"/>
    <col min="11" max="11" width="11.7109375" style="36" customWidth="1"/>
    <col min="12" max="12" width="10.85546875" style="36" customWidth="1"/>
    <col min="13" max="13" width="14.5703125" style="36" customWidth="1"/>
    <col min="14" max="14" width="13.7109375" style="36" customWidth="1"/>
    <col min="15" max="15" width="12.28515625" style="36" customWidth="1"/>
    <col min="16" max="16" width="12"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3.28515625" style="36" customWidth="1"/>
    <col min="23" max="23" width="16.28515625" style="36" customWidth="1"/>
    <col min="24" max="24" width="24.5703125" style="36" customWidth="1"/>
    <col min="25" max="25" width="15.28515625" style="36" customWidth="1"/>
    <col min="26" max="26" width="22.85546875" style="36" customWidth="1"/>
    <col min="27" max="27" width="27"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row>
    <row r="6" spans="1:27" s="7" customFormat="1" x14ac:dyDescent="0.2">
      <c r="A6" s="82"/>
      <c r="B6" s="82"/>
      <c r="C6" s="82"/>
      <c r="D6" s="82"/>
      <c r="E6" s="82"/>
      <c r="F6" s="82"/>
      <c r="G6" s="82"/>
      <c r="H6" s="82"/>
      <c r="I6" s="82"/>
      <c r="J6" s="82"/>
      <c r="K6" s="82"/>
      <c r="L6" s="82"/>
      <c r="M6" s="82"/>
      <c r="N6" s="82"/>
      <c r="O6" s="82"/>
      <c r="P6" s="82"/>
      <c r="Q6" s="82"/>
      <c r="R6" s="82"/>
      <c r="S6" s="82"/>
      <c r="T6" s="82"/>
    </row>
    <row r="7" spans="1:27" s="7" customFormat="1" ht="18.75" x14ac:dyDescent="0.2">
      <c r="E7" s="181" t="s">
        <v>9</v>
      </c>
      <c r="F7" s="181"/>
      <c r="G7" s="181"/>
      <c r="H7" s="181"/>
      <c r="I7" s="181"/>
      <c r="J7" s="181"/>
      <c r="K7" s="181"/>
      <c r="L7" s="181"/>
      <c r="M7" s="181"/>
      <c r="N7" s="181"/>
      <c r="O7" s="181"/>
      <c r="P7" s="181"/>
      <c r="Q7" s="181"/>
      <c r="R7" s="181"/>
      <c r="S7" s="181"/>
      <c r="T7" s="181"/>
      <c r="U7" s="181"/>
      <c r="V7" s="181"/>
      <c r="W7" s="181"/>
      <c r="X7" s="181"/>
      <c r="Y7" s="18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82" t="str">
        <f>'1. паспорт местоположение'!A9:C9</f>
        <v xml:space="preserve"> АО "ССК"</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row>
    <row r="10" spans="1:27" s="7" customFormat="1" ht="18.75" customHeight="1" x14ac:dyDescent="0.2">
      <c r="E10" s="178" t="s">
        <v>8</v>
      </c>
      <c r="F10" s="178"/>
      <c r="G10" s="178"/>
      <c r="H10" s="178"/>
      <c r="I10" s="178"/>
      <c r="J10" s="178"/>
      <c r="K10" s="178"/>
      <c r="L10" s="178"/>
      <c r="M10" s="178"/>
      <c r="N10" s="178"/>
      <c r="O10" s="178"/>
      <c r="P10" s="178"/>
      <c r="Q10" s="178"/>
      <c r="R10" s="178"/>
      <c r="S10" s="178"/>
      <c r="T10" s="178"/>
      <c r="U10" s="178"/>
      <c r="V10" s="178"/>
      <c r="W10" s="178"/>
      <c r="X10" s="178"/>
      <c r="Y10" s="17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94" t="str">
        <f>'1. паспорт местоположение'!A12:C12</f>
        <v>P_1007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7" customFormat="1" ht="18.75" customHeight="1" x14ac:dyDescent="0.2">
      <c r="E13" s="178" t="s">
        <v>7</v>
      </c>
      <c r="F13" s="178"/>
      <c r="G13" s="178"/>
      <c r="H13" s="178"/>
      <c r="I13" s="178"/>
      <c r="J13" s="178"/>
      <c r="K13" s="178"/>
      <c r="L13" s="178"/>
      <c r="M13" s="178"/>
      <c r="N13" s="178"/>
      <c r="O13" s="178"/>
      <c r="P13" s="178"/>
      <c r="Q13" s="178"/>
      <c r="R13" s="178"/>
      <c r="S13" s="178"/>
      <c r="T13" s="178"/>
      <c r="U13" s="178"/>
      <c r="V13" s="178"/>
      <c r="W13" s="178"/>
      <c r="X13" s="178"/>
      <c r="Y13" s="17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27" customHeight="1" x14ac:dyDescent="0.2">
      <c r="A15" s="215" t="str">
        <f>'1. паспорт местоположение'!A15:C15</f>
        <v>Реконструкция ВЛ-35 кВ Утевка-1 (протяженностью 17,2 км)</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2" customFormat="1" ht="15" customHeight="1" x14ac:dyDescent="0.2">
      <c r="E16" s="178" t="s">
        <v>6</v>
      </c>
      <c r="F16" s="178"/>
      <c r="G16" s="178"/>
      <c r="H16" s="178"/>
      <c r="I16" s="178"/>
      <c r="J16" s="178"/>
      <c r="K16" s="178"/>
      <c r="L16" s="178"/>
      <c r="M16" s="178"/>
      <c r="N16" s="178"/>
      <c r="O16" s="178"/>
      <c r="P16" s="178"/>
      <c r="Q16" s="178"/>
      <c r="R16" s="178"/>
      <c r="S16" s="178"/>
      <c r="T16" s="178"/>
      <c r="U16" s="178"/>
      <c r="V16" s="178"/>
      <c r="W16" s="178"/>
      <c r="X16" s="178"/>
      <c r="Y16" s="17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0"/>
      <c r="F18" s="180"/>
      <c r="G18" s="180"/>
      <c r="H18" s="180"/>
      <c r="I18" s="180"/>
      <c r="J18" s="180"/>
      <c r="K18" s="180"/>
      <c r="L18" s="180"/>
      <c r="M18" s="180"/>
      <c r="N18" s="180"/>
      <c r="O18" s="180"/>
      <c r="P18" s="180"/>
      <c r="Q18" s="180"/>
      <c r="R18" s="180"/>
      <c r="S18" s="180"/>
      <c r="T18" s="180"/>
      <c r="U18" s="180"/>
      <c r="V18" s="180"/>
      <c r="W18" s="180"/>
      <c r="X18" s="180"/>
      <c r="Y18" s="180"/>
    </row>
    <row r="19" spans="1:27" ht="25.5" customHeight="1" x14ac:dyDescent="0.25">
      <c r="A19" s="180" t="s">
        <v>460</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row>
    <row r="20" spans="1:27" s="39" customFormat="1" ht="21" customHeight="1" x14ac:dyDescent="0.25"/>
    <row r="21" spans="1:27" ht="15.75" customHeight="1" x14ac:dyDescent="0.25">
      <c r="A21" s="209" t="s">
        <v>5</v>
      </c>
      <c r="B21" s="210" t="s">
        <v>467</v>
      </c>
      <c r="C21" s="211"/>
      <c r="D21" s="210" t="s">
        <v>469</v>
      </c>
      <c r="E21" s="211"/>
      <c r="F21" s="212" t="s">
        <v>88</v>
      </c>
      <c r="G21" s="213"/>
      <c r="H21" s="213"/>
      <c r="I21" s="214"/>
      <c r="J21" s="209" t="s">
        <v>470</v>
      </c>
      <c r="K21" s="210" t="s">
        <v>471</v>
      </c>
      <c r="L21" s="211"/>
      <c r="M21" s="210" t="s">
        <v>472</v>
      </c>
      <c r="N21" s="211"/>
      <c r="O21" s="210" t="s">
        <v>459</v>
      </c>
      <c r="P21" s="211"/>
      <c r="Q21" s="210" t="s">
        <v>100</v>
      </c>
      <c r="R21" s="211"/>
      <c r="S21" s="209" t="s">
        <v>99</v>
      </c>
      <c r="T21" s="209" t="s">
        <v>473</v>
      </c>
      <c r="U21" s="209" t="s">
        <v>468</v>
      </c>
      <c r="V21" s="210" t="s">
        <v>98</v>
      </c>
      <c r="W21" s="211"/>
      <c r="X21" s="212" t="s">
        <v>95</v>
      </c>
      <c r="Y21" s="213"/>
      <c r="Z21" s="212" t="s">
        <v>94</v>
      </c>
      <c r="AA21" s="213"/>
    </row>
    <row r="22" spans="1:27" ht="216" customHeight="1" x14ac:dyDescent="0.25">
      <c r="A22" s="205"/>
      <c r="B22" s="201"/>
      <c r="C22" s="202"/>
      <c r="D22" s="201"/>
      <c r="E22" s="202"/>
      <c r="F22" s="212" t="s">
        <v>97</v>
      </c>
      <c r="G22" s="214"/>
      <c r="H22" s="212" t="s">
        <v>96</v>
      </c>
      <c r="I22" s="214"/>
      <c r="J22" s="204"/>
      <c r="K22" s="201"/>
      <c r="L22" s="202"/>
      <c r="M22" s="201"/>
      <c r="N22" s="202"/>
      <c r="O22" s="201"/>
      <c r="P22" s="202"/>
      <c r="Q22" s="201"/>
      <c r="R22" s="202"/>
      <c r="S22" s="204"/>
      <c r="T22" s="204"/>
      <c r="U22" s="204"/>
      <c r="V22" s="201"/>
      <c r="W22" s="202"/>
      <c r="X22" s="55" t="s">
        <v>93</v>
      </c>
      <c r="Y22" s="55" t="s">
        <v>458</v>
      </c>
      <c r="Z22" s="55" t="s">
        <v>92</v>
      </c>
      <c r="AA22" s="55" t="s">
        <v>91</v>
      </c>
    </row>
    <row r="23" spans="1:27" ht="60" customHeight="1" x14ac:dyDescent="0.25">
      <c r="A23" s="204"/>
      <c r="B23" s="56" t="s">
        <v>89</v>
      </c>
      <c r="C23" s="56" t="s">
        <v>90</v>
      </c>
      <c r="D23" s="56" t="s">
        <v>89</v>
      </c>
      <c r="E23" s="56" t="s">
        <v>90</v>
      </c>
      <c r="F23" s="56" t="s">
        <v>89</v>
      </c>
      <c r="G23" s="56" t="s">
        <v>90</v>
      </c>
      <c r="H23" s="56" t="s">
        <v>89</v>
      </c>
      <c r="I23" s="56" t="s">
        <v>90</v>
      </c>
      <c r="J23" s="56" t="s">
        <v>89</v>
      </c>
      <c r="K23" s="56" t="s">
        <v>89</v>
      </c>
      <c r="L23" s="56" t="s">
        <v>90</v>
      </c>
      <c r="M23" s="56" t="s">
        <v>89</v>
      </c>
      <c r="N23" s="56" t="s">
        <v>90</v>
      </c>
      <c r="O23" s="56" t="s">
        <v>89</v>
      </c>
      <c r="P23" s="56" t="s">
        <v>90</v>
      </c>
      <c r="Q23" s="56" t="s">
        <v>89</v>
      </c>
      <c r="R23" s="56" t="s">
        <v>90</v>
      </c>
      <c r="S23" s="56" t="s">
        <v>89</v>
      </c>
      <c r="T23" s="56" t="s">
        <v>89</v>
      </c>
      <c r="U23" s="56" t="s">
        <v>89</v>
      </c>
      <c r="V23" s="56" t="s">
        <v>89</v>
      </c>
      <c r="W23" s="56" t="s">
        <v>90</v>
      </c>
      <c r="X23" s="56" t="s">
        <v>89</v>
      </c>
      <c r="Y23" s="56" t="s">
        <v>89</v>
      </c>
      <c r="Z23" s="55" t="s">
        <v>89</v>
      </c>
      <c r="AA23" s="55" t="s">
        <v>89</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39" customFormat="1" ht="182.25" customHeight="1" x14ac:dyDescent="0.25">
      <c r="A25" s="86">
        <v>1</v>
      </c>
      <c r="B25" s="86" t="s">
        <v>511</v>
      </c>
      <c r="C25" s="86" t="s">
        <v>511</v>
      </c>
      <c r="D25" s="86" t="s">
        <v>511</v>
      </c>
      <c r="E25" s="86" t="s">
        <v>511</v>
      </c>
      <c r="F25" s="88">
        <v>35</v>
      </c>
      <c r="G25" s="88">
        <f t="shared" ref="G25:I25" si="0">F25</f>
        <v>35</v>
      </c>
      <c r="H25" s="88">
        <f t="shared" si="0"/>
        <v>35</v>
      </c>
      <c r="I25" s="88">
        <f t="shared" si="0"/>
        <v>35</v>
      </c>
      <c r="J25" s="87" t="s">
        <v>600</v>
      </c>
      <c r="K25" s="87" t="s">
        <v>64</v>
      </c>
      <c r="L25" s="87" t="s">
        <v>64</v>
      </c>
      <c r="M25" s="95" t="s">
        <v>512</v>
      </c>
      <c r="N25" s="95" t="s">
        <v>512</v>
      </c>
      <c r="O25" s="88" t="s">
        <v>501</v>
      </c>
      <c r="P25" s="88" t="s">
        <v>501</v>
      </c>
      <c r="Q25" s="87" t="s">
        <v>513</v>
      </c>
      <c r="R25" s="87" t="str">
        <f>Q25</f>
        <v>17,2</v>
      </c>
      <c r="S25" s="87" t="s">
        <v>514</v>
      </c>
      <c r="T25" s="87" t="s">
        <v>355</v>
      </c>
      <c r="U25" s="87" t="s">
        <v>355</v>
      </c>
      <c r="V25" s="87" t="s">
        <v>599</v>
      </c>
      <c r="W25" s="87" t="s">
        <v>599</v>
      </c>
      <c r="X25" s="92" t="s">
        <v>517</v>
      </c>
      <c r="Y25" s="92" t="s">
        <v>519</v>
      </c>
      <c r="Z25" s="93" t="s">
        <v>495</v>
      </c>
      <c r="AA25" s="93" t="s">
        <v>495</v>
      </c>
    </row>
    <row r="26" spans="1:27" s="37" customFormat="1" ht="12.75" x14ac:dyDescent="0.2">
      <c r="A26" s="38"/>
      <c r="B26" s="38"/>
      <c r="C26" s="38"/>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85" zoomScaleNormal="85" zoomScaleSheetLayoutView="80" workbookViewId="0">
      <selection activeCell="E25" sqref="E25: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77" t="str">
        <f>'1. паспорт местоположение'!A5:C5</f>
        <v>Год раскрытия информации: 2025 год</v>
      </c>
      <c r="B5" s="177"/>
      <c r="C5" s="177"/>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7" customFormat="1" ht="18.75" x14ac:dyDescent="0.3">
      <c r="A6" s="12"/>
      <c r="G6" s="11"/>
    </row>
    <row r="7" spans="1:29" s="7" customFormat="1" ht="18.75" x14ac:dyDescent="0.2">
      <c r="A7" s="181" t="s">
        <v>9</v>
      </c>
      <c r="B7" s="181"/>
      <c r="C7" s="181"/>
      <c r="D7" s="9"/>
      <c r="E7" s="9"/>
      <c r="F7" s="9"/>
      <c r="G7" s="9"/>
      <c r="H7" s="9"/>
      <c r="I7" s="9"/>
      <c r="J7" s="9"/>
      <c r="K7" s="9"/>
      <c r="L7" s="9"/>
      <c r="M7" s="9"/>
      <c r="N7" s="9"/>
      <c r="O7" s="9"/>
      <c r="P7" s="9"/>
      <c r="Q7" s="9"/>
      <c r="R7" s="9"/>
      <c r="S7" s="9"/>
      <c r="T7" s="9"/>
      <c r="U7" s="9"/>
    </row>
    <row r="8" spans="1:29" s="7" customFormat="1" ht="18.75" x14ac:dyDescent="0.2">
      <c r="A8" s="181"/>
      <c r="B8" s="181"/>
      <c r="C8" s="181"/>
      <c r="D8" s="10"/>
      <c r="E8" s="10"/>
      <c r="F8" s="10"/>
      <c r="G8" s="10"/>
      <c r="H8" s="9"/>
      <c r="I8" s="9"/>
      <c r="J8" s="9"/>
      <c r="K8" s="9"/>
      <c r="L8" s="9"/>
      <c r="M8" s="9"/>
      <c r="N8" s="9"/>
      <c r="O8" s="9"/>
      <c r="P8" s="9"/>
      <c r="Q8" s="9"/>
      <c r="R8" s="9"/>
      <c r="S8" s="9"/>
      <c r="T8" s="9"/>
      <c r="U8" s="9"/>
    </row>
    <row r="9" spans="1:29" s="7" customFormat="1" ht="18.75" x14ac:dyDescent="0.2">
      <c r="A9" s="182" t="str">
        <f>'1. паспорт местоположение'!A9:C9</f>
        <v xml:space="preserve"> АО "ССК"</v>
      </c>
      <c r="B9" s="182"/>
      <c r="C9" s="182"/>
      <c r="D9" s="6"/>
      <c r="E9" s="6"/>
      <c r="F9" s="6"/>
      <c r="G9" s="6"/>
      <c r="H9" s="9"/>
      <c r="I9" s="9"/>
      <c r="J9" s="9"/>
      <c r="K9" s="9"/>
      <c r="L9" s="9"/>
      <c r="M9" s="9"/>
      <c r="N9" s="9"/>
      <c r="O9" s="9"/>
      <c r="P9" s="9"/>
      <c r="Q9" s="9"/>
      <c r="R9" s="9"/>
      <c r="S9" s="9"/>
      <c r="T9" s="9"/>
      <c r="U9" s="9"/>
    </row>
    <row r="10" spans="1:29" s="7" customFormat="1" ht="18.75" x14ac:dyDescent="0.2">
      <c r="A10" s="178" t="s">
        <v>8</v>
      </c>
      <c r="B10" s="178"/>
      <c r="C10" s="178"/>
      <c r="D10" s="4"/>
      <c r="E10" s="4"/>
      <c r="F10" s="4"/>
      <c r="G10" s="4"/>
      <c r="H10" s="9"/>
      <c r="I10" s="9"/>
      <c r="J10" s="9"/>
      <c r="K10" s="9"/>
      <c r="L10" s="9"/>
      <c r="M10" s="9"/>
      <c r="N10" s="9"/>
      <c r="O10" s="9"/>
      <c r="P10" s="9"/>
      <c r="Q10" s="9"/>
      <c r="R10" s="9"/>
      <c r="S10" s="9"/>
      <c r="T10" s="9"/>
      <c r="U10" s="9"/>
    </row>
    <row r="11" spans="1:29" s="7" customFormat="1" ht="18.75" x14ac:dyDescent="0.2">
      <c r="A11" s="181"/>
      <c r="B11" s="181"/>
      <c r="C11" s="181"/>
      <c r="D11" s="10"/>
      <c r="E11" s="10"/>
      <c r="F11" s="10"/>
      <c r="G11" s="10"/>
      <c r="H11" s="9"/>
      <c r="I11" s="9"/>
      <c r="J11" s="9"/>
      <c r="K11" s="9"/>
      <c r="L11" s="9"/>
      <c r="M11" s="9"/>
      <c r="N11" s="9"/>
      <c r="O11" s="9"/>
      <c r="P11" s="9"/>
      <c r="Q11" s="9"/>
      <c r="R11" s="9"/>
      <c r="S11" s="9"/>
      <c r="T11" s="9"/>
      <c r="U11" s="9"/>
    </row>
    <row r="12" spans="1:29" s="7" customFormat="1" ht="18.75" x14ac:dyDescent="0.2">
      <c r="A12" s="194" t="str">
        <f>'1. паспорт местоположение'!A12:C12</f>
        <v>P_1007</v>
      </c>
      <c r="B12" s="194"/>
      <c r="C12" s="194"/>
      <c r="D12" s="6"/>
      <c r="E12" s="6"/>
      <c r="F12" s="6"/>
      <c r="G12" s="6"/>
      <c r="H12" s="9"/>
      <c r="I12" s="9"/>
      <c r="J12" s="9"/>
      <c r="K12" s="9"/>
      <c r="L12" s="9"/>
      <c r="M12" s="9"/>
      <c r="N12" s="9"/>
      <c r="O12" s="9"/>
      <c r="P12" s="9"/>
      <c r="Q12" s="9"/>
      <c r="R12" s="9"/>
      <c r="S12" s="9"/>
      <c r="T12" s="9"/>
      <c r="U12" s="9"/>
    </row>
    <row r="13" spans="1:29" s="7" customFormat="1" ht="18.75" x14ac:dyDescent="0.2">
      <c r="A13" s="178" t="s">
        <v>7</v>
      </c>
      <c r="B13" s="178"/>
      <c r="C13" s="178"/>
      <c r="D13" s="4"/>
      <c r="E13" s="4"/>
      <c r="F13" s="4"/>
      <c r="G13" s="4"/>
      <c r="H13" s="9"/>
      <c r="I13" s="9"/>
      <c r="J13" s="9"/>
      <c r="K13" s="9"/>
      <c r="L13" s="9"/>
      <c r="M13" s="9"/>
      <c r="N13" s="9"/>
      <c r="O13" s="9"/>
      <c r="P13" s="9"/>
      <c r="Q13" s="9"/>
      <c r="R13" s="9"/>
      <c r="S13" s="9"/>
      <c r="T13" s="9"/>
      <c r="U13" s="9"/>
    </row>
    <row r="14" spans="1:29" s="7" customFormat="1" ht="15.75" customHeight="1" x14ac:dyDescent="0.2">
      <c r="A14" s="190"/>
      <c r="B14" s="190"/>
      <c r="C14" s="190"/>
      <c r="D14" s="3"/>
      <c r="E14" s="3"/>
      <c r="F14" s="3"/>
      <c r="G14" s="3"/>
      <c r="H14" s="3"/>
      <c r="I14" s="3"/>
      <c r="J14" s="3"/>
      <c r="K14" s="3"/>
      <c r="L14" s="3"/>
      <c r="M14" s="3"/>
      <c r="N14" s="3"/>
      <c r="O14" s="3"/>
      <c r="P14" s="3"/>
      <c r="Q14" s="3"/>
      <c r="R14" s="3"/>
      <c r="S14" s="3"/>
      <c r="T14" s="3"/>
      <c r="U14" s="3"/>
    </row>
    <row r="15" spans="1:29" s="2" customFormat="1" ht="12" x14ac:dyDescent="0.2">
      <c r="A15" s="182" t="str">
        <f>'1. паспорт местоположение'!A15:C15</f>
        <v>Реконструкция ВЛ-35 кВ Утевка-1 (протяженностью 17,2 км)</v>
      </c>
      <c r="B15" s="182"/>
      <c r="C15" s="182"/>
      <c r="D15" s="6"/>
      <c r="E15" s="6"/>
      <c r="F15" s="6"/>
      <c r="G15" s="6"/>
      <c r="H15" s="6"/>
      <c r="I15" s="6"/>
      <c r="J15" s="6"/>
      <c r="K15" s="6"/>
      <c r="L15" s="6"/>
      <c r="M15" s="6"/>
      <c r="N15" s="6"/>
      <c r="O15" s="6"/>
      <c r="P15" s="6"/>
      <c r="Q15" s="6"/>
      <c r="R15" s="6"/>
      <c r="S15" s="6"/>
      <c r="T15" s="6"/>
      <c r="U15" s="6"/>
    </row>
    <row r="16" spans="1:29" s="2" customFormat="1" ht="15" customHeight="1" x14ac:dyDescent="0.2">
      <c r="A16" s="178" t="s">
        <v>6</v>
      </c>
      <c r="B16" s="178"/>
      <c r="C16" s="178"/>
      <c r="D16" s="4"/>
      <c r="E16" s="4"/>
      <c r="F16" s="4"/>
      <c r="G16" s="4"/>
      <c r="H16" s="4"/>
      <c r="I16" s="4"/>
      <c r="J16" s="4"/>
      <c r="K16" s="4"/>
      <c r="L16" s="4"/>
      <c r="M16" s="4"/>
      <c r="N16" s="4"/>
      <c r="O16" s="4"/>
      <c r="P16" s="4"/>
      <c r="Q16" s="4"/>
      <c r="R16" s="4"/>
      <c r="S16" s="4"/>
      <c r="T16" s="4"/>
      <c r="U16" s="4"/>
    </row>
    <row r="17" spans="1:21" s="2" customFormat="1" ht="15" customHeight="1" x14ac:dyDescent="0.2">
      <c r="A17" s="190"/>
      <c r="B17" s="190"/>
      <c r="C17" s="190"/>
      <c r="D17" s="3"/>
      <c r="E17" s="3"/>
      <c r="F17" s="3"/>
      <c r="G17" s="3"/>
      <c r="H17" s="3"/>
      <c r="I17" s="3"/>
      <c r="J17" s="3"/>
      <c r="K17" s="3"/>
      <c r="L17" s="3"/>
      <c r="M17" s="3"/>
      <c r="N17" s="3"/>
      <c r="O17" s="3"/>
      <c r="P17" s="3"/>
      <c r="Q17" s="3"/>
      <c r="R17" s="3"/>
    </row>
    <row r="18" spans="1:21" s="2" customFormat="1" ht="27.75" customHeight="1" x14ac:dyDescent="0.2">
      <c r="A18" s="179" t="s">
        <v>455</v>
      </c>
      <c r="B18" s="179"/>
      <c r="C18" s="17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78.75" x14ac:dyDescent="0.2">
      <c r="A22" s="21" t="s">
        <v>64</v>
      </c>
      <c r="B22" s="23" t="s">
        <v>465</v>
      </c>
      <c r="C22" s="96" t="s">
        <v>602</v>
      </c>
      <c r="D22" s="4"/>
      <c r="E22" s="4"/>
      <c r="F22" s="3"/>
      <c r="G22" s="3"/>
      <c r="H22" s="3"/>
      <c r="I22" s="3"/>
      <c r="J22" s="3"/>
      <c r="K22" s="3"/>
      <c r="L22" s="3"/>
      <c r="M22" s="3"/>
      <c r="N22" s="3"/>
      <c r="O22" s="3"/>
      <c r="P22" s="3"/>
    </row>
    <row r="23" spans="1:21" ht="42.75" customHeight="1" x14ac:dyDescent="0.25">
      <c r="A23" s="21" t="s">
        <v>63</v>
      </c>
      <c r="B23" s="27" t="s">
        <v>60</v>
      </c>
      <c r="C23" s="85" t="s">
        <v>515</v>
      </c>
    </row>
    <row r="24" spans="1:21" ht="47.25" x14ac:dyDescent="0.25">
      <c r="A24" s="21" t="s">
        <v>62</v>
      </c>
      <c r="B24" s="27" t="s">
        <v>484</v>
      </c>
      <c r="C24" s="85" t="s">
        <v>516</v>
      </c>
    </row>
    <row r="25" spans="1:21" ht="31.5" x14ac:dyDescent="0.25">
      <c r="A25" s="21" t="s">
        <v>61</v>
      </c>
      <c r="B25" s="27" t="s">
        <v>485</v>
      </c>
      <c r="C25" s="85" t="s">
        <v>496</v>
      </c>
      <c r="E25" s="94"/>
    </row>
    <row r="26" spans="1:21" ht="42.75" customHeight="1" x14ac:dyDescent="0.25">
      <c r="A26" s="21" t="s">
        <v>59</v>
      </c>
      <c r="B26" s="27" t="s">
        <v>199</v>
      </c>
      <c r="C26" s="28" t="s">
        <v>601</v>
      </c>
      <c r="E26" s="94"/>
    </row>
    <row r="27" spans="1:21" ht="42.75" customHeight="1" x14ac:dyDescent="0.25">
      <c r="A27" s="21" t="s">
        <v>58</v>
      </c>
      <c r="B27" s="27" t="s">
        <v>466</v>
      </c>
      <c r="C27" s="28" t="s">
        <v>517</v>
      </c>
    </row>
    <row r="28" spans="1:21" ht="42.75" customHeight="1" x14ac:dyDescent="0.25">
      <c r="A28" s="21" t="s">
        <v>56</v>
      </c>
      <c r="B28" s="27" t="s">
        <v>57</v>
      </c>
      <c r="C28" s="85">
        <v>2028</v>
      </c>
    </row>
    <row r="29" spans="1:21" ht="42.75" customHeight="1" x14ac:dyDescent="0.25">
      <c r="A29" s="21" t="s">
        <v>54</v>
      </c>
      <c r="B29" s="22" t="s">
        <v>55</v>
      </c>
      <c r="C29" s="85">
        <v>2029</v>
      </c>
    </row>
    <row r="30" spans="1:21" ht="42.75" customHeight="1" x14ac:dyDescent="0.25">
      <c r="A30" s="21" t="s">
        <v>72</v>
      </c>
      <c r="B30" s="22" t="s">
        <v>53</v>
      </c>
      <c r="C30" s="28" t="s">
        <v>583</v>
      </c>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77" t="str">
        <f>'1.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6" spans="1:28" ht="18.75" x14ac:dyDescent="0.25">
      <c r="A6" s="181" t="s">
        <v>9</v>
      </c>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9"/>
      <c r="AB6" s="9"/>
    </row>
    <row r="7" spans="1:28" ht="18.75" x14ac:dyDescent="0.25">
      <c r="A7" s="181"/>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9"/>
      <c r="AB7" s="9"/>
    </row>
    <row r="8" spans="1:28" x14ac:dyDescent="0.25">
      <c r="A8" s="182" t="str">
        <f>'1. паспорт местоположение'!A9:C9</f>
        <v xml:space="preserve"> АО "ССК"</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6"/>
      <c r="AB8" s="6"/>
    </row>
    <row r="9" spans="1:28" ht="15.75"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4"/>
      <c r="AB9" s="4"/>
    </row>
    <row r="10" spans="1:28" ht="18.75" x14ac:dyDescent="0.25">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9"/>
      <c r="AB10" s="9"/>
    </row>
    <row r="11" spans="1:28" x14ac:dyDescent="0.25">
      <c r="A11" s="194" t="str">
        <f>'1. паспорт местоположение'!A12:C12</f>
        <v>P_1007</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6"/>
      <c r="AB11" s="6"/>
    </row>
    <row r="12" spans="1:28" ht="15.75"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4"/>
      <c r="AB12" s="4"/>
    </row>
    <row r="13" spans="1:28" ht="18.75" x14ac:dyDescent="0.25">
      <c r="A13" s="190"/>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8"/>
      <c r="AB13" s="8"/>
    </row>
    <row r="14" spans="1:28" x14ac:dyDescent="0.25">
      <c r="A14" s="182" t="str">
        <f>'1. паспорт местоположение'!A15:C15</f>
        <v>Реконструкция ВЛ-35 кВ Утевка-1 (протяженностью 17,2 км)</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6"/>
      <c r="AB14" s="6"/>
    </row>
    <row r="15" spans="1:28" ht="15.75"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4"/>
      <c r="AB15" s="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483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84"/>
      <c r="AB22" s="84"/>
    </row>
    <row r="23" spans="1:28" ht="32.25" customHeight="1" x14ac:dyDescent="0.25">
      <c r="A23" s="219" t="s">
        <v>353</v>
      </c>
      <c r="B23" s="220"/>
      <c r="C23" s="220"/>
      <c r="D23" s="220"/>
      <c r="E23" s="220"/>
      <c r="F23" s="220"/>
      <c r="G23" s="220"/>
      <c r="H23" s="220"/>
      <c r="I23" s="220"/>
      <c r="J23" s="220"/>
      <c r="K23" s="220"/>
      <c r="L23" s="221"/>
      <c r="M23" s="218" t="s">
        <v>354</v>
      </c>
      <c r="N23" s="218"/>
      <c r="O23" s="218"/>
      <c r="P23" s="218"/>
      <c r="Q23" s="218"/>
      <c r="R23" s="218"/>
      <c r="S23" s="218"/>
      <c r="T23" s="218"/>
      <c r="U23" s="218"/>
      <c r="V23" s="218"/>
      <c r="W23" s="218"/>
      <c r="X23" s="218"/>
      <c r="Y23" s="218"/>
      <c r="Z23" s="218"/>
    </row>
    <row r="24" spans="1:28" ht="151.5" customHeight="1" x14ac:dyDescent="0.25">
      <c r="A24" s="52" t="s">
        <v>202</v>
      </c>
      <c r="B24" s="53" t="s">
        <v>231</v>
      </c>
      <c r="C24" s="52" t="s">
        <v>347</v>
      </c>
      <c r="D24" s="52" t="s">
        <v>203</v>
      </c>
      <c r="E24" s="52" t="s">
        <v>348</v>
      </c>
      <c r="F24" s="52" t="s">
        <v>350</v>
      </c>
      <c r="G24" s="52" t="s">
        <v>349</v>
      </c>
      <c r="H24" s="52" t="s">
        <v>204</v>
      </c>
      <c r="I24" s="52" t="s">
        <v>351</v>
      </c>
      <c r="J24" s="52" t="s">
        <v>236</v>
      </c>
      <c r="K24" s="53" t="s">
        <v>230</v>
      </c>
      <c r="L24" s="53" t="s">
        <v>205</v>
      </c>
      <c r="M24" s="54" t="s">
        <v>249</v>
      </c>
      <c r="N24" s="53" t="s">
        <v>491</v>
      </c>
      <c r="O24" s="52" t="s">
        <v>246</v>
      </c>
      <c r="P24" s="52" t="s">
        <v>247</v>
      </c>
      <c r="Q24" s="52" t="s">
        <v>245</v>
      </c>
      <c r="R24" s="52" t="s">
        <v>204</v>
      </c>
      <c r="S24" s="52" t="s">
        <v>244</v>
      </c>
      <c r="T24" s="52" t="s">
        <v>243</v>
      </c>
      <c r="U24" s="52" t="s">
        <v>346</v>
      </c>
      <c r="V24" s="52" t="s">
        <v>245</v>
      </c>
      <c r="W24" s="58" t="s">
        <v>229</v>
      </c>
      <c r="X24" s="58" t="s">
        <v>260</v>
      </c>
      <c r="Y24" s="58" t="s">
        <v>261</v>
      </c>
      <c r="Z24" s="60" t="s">
        <v>258</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331</v>
      </c>
      <c r="B26" s="47"/>
      <c r="C26" s="49" t="s">
        <v>333</v>
      </c>
      <c r="D26" s="49" t="s">
        <v>334</v>
      </c>
      <c r="E26" s="49" t="s">
        <v>335</v>
      </c>
      <c r="F26" s="49" t="s">
        <v>241</v>
      </c>
      <c r="G26" s="49" t="s">
        <v>336</v>
      </c>
      <c r="H26" s="49" t="s">
        <v>204</v>
      </c>
      <c r="I26" s="49" t="s">
        <v>337</v>
      </c>
      <c r="J26" s="49" t="s">
        <v>338</v>
      </c>
      <c r="K26" s="46"/>
      <c r="L26" s="49" t="s">
        <v>227</v>
      </c>
      <c r="M26" s="51" t="s">
        <v>242</v>
      </c>
      <c r="N26" s="46"/>
      <c r="O26" s="46"/>
      <c r="P26" s="46"/>
      <c r="Q26" s="46"/>
      <c r="R26" s="46"/>
      <c r="S26" s="46"/>
      <c r="T26" s="46"/>
      <c r="U26" s="46"/>
      <c r="V26" s="46"/>
      <c r="W26" s="46"/>
      <c r="X26" s="46"/>
      <c r="Y26" s="46"/>
      <c r="Z26" s="48" t="s">
        <v>259</v>
      </c>
    </row>
    <row r="27" spans="1:28" x14ac:dyDescent="0.25">
      <c r="A27" s="46" t="s">
        <v>206</v>
      </c>
      <c r="B27" s="46" t="s">
        <v>232</v>
      </c>
      <c r="C27" s="46" t="s">
        <v>211</v>
      </c>
      <c r="D27" s="46" t="s">
        <v>212</v>
      </c>
      <c r="E27" s="46" t="s">
        <v>250</v>
      </c>
      <c r="F27" s="49" t="s">
        <v>207</v>
      </c>
      <c r="G27" s="49" t="s">
        <v>254</v>
      </c>
      <c r="H27" s="46" t="s">
        <v>204</v>
      </c>
      <c r="I27" s="49" t="s">
        <v>237</v>
      </c>
      <c r="J27" s="49" t="s">
        <v>219</v>
      </c>
      <c r="K27" s="49" t="s">
        <v>223</v>
      </c>
      <c r="L27" s="46"/>
      <c r="M27" s="49" t="s">
        <v>248</v>
      </c>
      <c r="N27" s="46"/>
      <c r="O27" s="46"/>
      <c r="P27" s="46"/>
      <c r="Q27" s="46"/>
      <c r="R27" s="46"/>
      <c r="S27" s="46"/>
      <c r="T27" s="46"/>
      <c r="U27" s="46"/>
      <c r="V27" s="46"/>
      <c r="W27" s="46"/>
      <c r="X27" s="46"/>
      <c r="Y27" s="46"/>
      <c r="Z27" s="46"/>
    </row>
    <row r="28" spans="1:28" x14ac:dyDescent="0.25">
      <c r="A28" s="46" t="s">
        <v>206</v>
      </c>
      <c r="B28" s="46" t="s">
        <v>233</v>
      </c>
      <c r="C28" s="46" t="s">
        <v>213</v>
      </c>
      <c r="D28" s="46" t="s">
        <v>214</v>
      </c>
      <c r="E28" s="46" t="s">
        <v>251</v>
      </c>
      <c r="F28" s="49" t="s">
        <v>208</v>
      </c>
      <c r="G28" s="49" t="s">
        <v>255</v>
      </c>
      <c r="H28" s="46" t="s">
        <v>204</v>
      </c>
      <c r="I28" s="49" t="s">
        <v>238</v>
      </c>
      <c r="J28" s="49" t="s">
        <v>220</v>
      </c>
      <c r="K28" s="49" t="s">
        <v>224</v>
      </c>
      <c r="L28" s="50"/>
      <c r="M28" s="49" t="s">
        <v>0</v>
      </c>
      <c r="N28" s="49"/>
      <c r="O28" s="49"/>
      <c r="P28" s="49"/>
      <c r="Q28" s="49"/>
      <c r="R28" s="49"/>
      <c r="S28" s="49"/>
      <c r="T28" s="49"/>
      <c r="U28" s="49"/>
      <c r="V28" s="49"/>
      <c r="W28" s="49"/>
      <c r="X28" s="49"/>
      <c r="Y28" s="49"/>
      <c r="Z28" s="49"/>
    </row>
    <row r="29" spans="1:28" x14ac:dyDescent="0.25">
      <c r="A29" s="46" t="s">
        <v>206</v>
      </c>
      <c r="B29" s="46" t="s">
        <v>234</v>
      </c>
      <c r="C29" s="46" t="s">
        <v>215</v>
      </c>
      <c r="D29" s="46" t="s">
        <v>216</v>
      </c>
      <c r="E29" s="46" t="s">
        <v>252</v>
      </c>
      <c r="F29" s="49" t="s">
        <v>209</v>
      </c>
      <c r="G29" s="49" t="s">
        <v>256</v>
      </c>
      <c r="H29" s="46" t="s">
        <v>204</v>
      </c>
      <c r="I29" s="49" t="s">
        <v>239</v>
      </c>
      <c r="J29" s="49" t="s">
        <v>221</v>
      </c>
      <c r="K29" s="49" t="s">
        <v>225</v>
      </c>
      <c r="L29" s="50"/>
      <c r="M29" s="46"/>
      <c r="N29" s="46"/>
      <c r="O29" s="46"/>
      <c r="P29" s="46"/>
      <c r="Q29" s="46"/>
      <c r="R29" s="46"/>
      <c r="S29" s="46"/>
      <c r="T29" s="46"/>
      <c r="U29" s="46"/>
      <c r="V29" s="46"/>
      <c r="W29" s="46"/>
      <c r="X29" s="46"/>
      <c r="Y29" s="46"/>
      <c r="Z29" s="46"/>
    </row>
    <row r="30" spans="1:28" x14ac:dyDescent="0.25">
      <c r="A30" s="46" t="s">
        <v>206</v>
      </c>
      <c r="B30" s="46" t="s">
        <v>235</v>
      </c>
      <c r="C30" s="46" t="s">
        <v>217</v>
      </c>
      <c r="D30" s="46" t="s">
        <v>218</v>
      </c>
      <c r="E30" s="46" t="s">
        <v>253</v>
      </c>
      <c r="F30" s="49" t="s">
        <v>210</v>
      </c>
      <c r="G30" s="49" t="s">
        <v>257</v>
      </c>
      <c r="H30" s="46" t="s">
        <v>204</v>
      </c>
      <c r="I30" s="49" t="s">
        <v>240</v>
      </c>
      <c r="J30" s="49" t="s">
        <v>222</v>
      </c>
      <c r="K30" s="49" t="s">
        <v>226</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332</v>
      </c>
      <c r="B32" s="47"/>
      <c r="C32" s="49" t="s">
        <v>339</v>
      </c>
      <c r="D32" s="49" t="s">
        <v>340</v>
      </c>
      <c r="E32" s="49" t="s">
        <v>341</v>
      </c>
      <c r="F32" s="49" t="s">
        <v>342</v>
      </c>
      <c r="G32" s="49" t="s">
        <v>343</v>
      </c>
      <c r="H32" s="49" t="s">
        <v>204</v>
      </c>
      <c r="I32" s="49" t="s">
        <v>344</v>
      </c>
      <c r="J32" s="49" t="s">
        <v>345</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59"/>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K34" sqref="K3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83"/>
      <c r="Q5" s="83"/>
      <c r="R5" s="83"/>
      <c r="S5" s="83"/>
      <c r="T5" s="83"/>
      <c r="U5" s="83"/>
      <c r="V5" s="83"/>
      <c r="W5" s="83"/>
      <c r="X5" s="83"/>
      <c r="Y5" s="83"/>
      <c r="Z5" s="83"/>
      <c r="AA5" s="83"/>
      <c r="AB5" s="83"/>
    </row>
    <row r="6" spans="1:28" s="7" customFormat="1" ht="18.75" x14ac:dyDescent="0.3">
      <c r="A6" s="12"/>
      <c r="B6" s="12"/>
      <c r="L6" s="11"/>
    </row>
    <row r="7" spans="1:28" s="7" customFormat="1" ht="18.75" x14ac:dyDescent="0.2">
      <c r="A7" s="181" t="s">
        <v>9</v>
      </c>
      <c r="B7" s="181"/>
      <c r="C7" s="181"/>
      <c r="D7" s="181"/>
      <c r="E7" s="181"/>
      <c r="F7" s="181"/>
      <c r="G7" s="181"/>
      <c r="H7" s="181"/>
      <c r="I7" s="181"/>
      <c r="J7" s="181"/>
      <c r="K7" s="181"/>
      <c r="L7" s="181"/>
      <c r="M7" s="181"/>
      <c r="N7" s="181"/>
      <c r="O7" s="181"/>
      <c r="P7" s="9"/>
      <c r="Q7" s="9"/>
      <c r="R7" s="9"/>
      <c r="S7" s="9"/>
      <c r="T7" s="9"/>
      <c r="U7" s="9"/>
      <c r="V7" s="9"/>
      <c r="W7" s="9"/>
      <c r="X7" s="9"/>
      <c r="Y7" s="9"/>
      <c r="Z7" s="9"/>
    </row>
    <row r="8" spans="1:28" s="7" customFormat="1" ht="18.75" x14ac:dyDescent="0.2">
      <c r="A8" s="181"/>
      <c r="B8" s="181"/>
      <c r="C8" s="181"/>
      <c r="D8" s="181"/>
      <c r="E8" s="181"/>
      <c r="F8" s="181"/>
      <c r="G8" s="181"/>
      <c r="H8" s="181"/>
      <c r="I8" s="181"/>
      <c r="J8" s="181"/>
      <c r="K8" s="181"/>
      <c r="L8" s="181"/>
      <c r="M8" s="181"/>
      <c r="N8" s="181"/>
      <c r="O8" s="181"/>
      <c r="P8" s="9"/>
      <c r="Q8" s="9"/>
      <c r="R8" s="9"/>
      <c r="S8" s="9"/>
      <c r="T8" s="9"/>
      <c r="U8" s="9"/>
      <c r="V8" s="9"/>
      <c r="W8" s="9"/>
      <c r="X8" s="9"/>
      <c r="Y8" s="9"/>
      <c r="Z8" s="9"/>
    </row>
    <row r="9" spans="1:28" s="7" customFormat="1" ht="18.75" x14ac:dyDescent="0.2">
      <c r="A9" s="182" t="str">
        <f>'1. паспорт местоположение'!A9:C9</f>
        <v xml:space="preserve"> АО "ССК"</v>
      </c>
      <c r="B9" s="182"/>
      <c r="C9" s="182"/>
      <c r="D9" s="182"/>
      <c r="E9" s="182"/>
      <c r="F9" s="182"/>
      <c r="G9" s="182"/>
      <c r="H9" s="182"/>
      <c r="I9" s="182"/>
      <c r="J9" s="182"/>
      <c r="K9" s="182"/>
      <c r="L9" s="182"/>
      <c r="M9" s="182"/>
      <c r="N9" s="182"/>
      <c r="O9" s="182"/>
      <c r="P9" s="9"/>
      <c r="Q9" s="9"/>
      <c r="R9" s="9"/>
      <c r="S9" s="9"/>
      <c r="T9" s="9"/>
      <c r="U9" s="9"/>
      <c r="V9" s="9"/>
      <c r="W9" s="9"/>
      <c r="X9" s="9"/>
      <c r="Y9" s="9"/>
      <c r="Z9" s="9"/>
    </row>
    <row r="10" spans="1:28" s="7" customFormat="1" ht="18.75" x14ac:dyDescent="0.2">
      <c r="A10" s="178" t="s">
        <v>8</v>
      </c>
      <c r="B10" s="178"/>
      <c r="C10" s="178"/>
      <c r="D10" s="178"/>
      <c r="E10" s="178"/>
      <c r="F10" s="178"/>
      <c r="G10" s="178"/>
      <c r="H10" s="178"/>
      <c r="I10" s="178"/>
      <c r="J10" s="178"/>
      <c r="K10" s="178"/>
      <c r="L10" s="178"/>
      <c r="M10" s="178"/>
      <c r="N10" s="178"/>
      <c r="O10" s="178"/>
      <c r="P10" s="9"/>
      <c r="Q10" s="9"/>
      <c r="R10" s="9"/>
      <c r="S10" s="9"/>
      <c r="T10" s="9"/>
      <c r="U10" s="9"/>
      <c r="V10" s="9"/>
      <c r="W10" s="9"/>
      <c r="X10" s="9"/>
      <c r="Y10" s="9"/>
      <c r="Z10" s="9"/>
    </row>
    <row r="11" spans="1:28" s="7" customFormat="1" ht="18.75" x14ac:dyDescent="0.2">
      <c r="A11" s="181"/>
      <c r="B11" s="181"/>
      <c r="C11" s="181"/>
      <c r="D11" s="181"/>
      <c r="E11" s="181"/>
      <c r="F11" s="181"/>
      <c r="G11" s="181"/>
      <c r="H11" s="181"/>
      <c r="I11" s="181"/>
      <c r="J11" s="181"/>
      <c r="K11" s="181"/>
      <c r="L11" s="181"/>
      <c r="M11" s="181"/>
      <c r="N11" s="181"/>
      <c r="O11" s="181"/>
      <c r="P11" s="9"/>
      <c r="Q11" s="9"/>
      <c r="R11" s="9"/>
      <c r="S11" s="9"/>
      <c r="T11" s="9"/>
      <c r="U11" s="9"/>
      <c r="V11" s="9"/>
      <c r="W11" s="9"/>
      <c r="X11" s="9"/>
      <c r="Y11" s="9"/>
      <c r="Z11" s="9"/>
    </row>
    <row r="12" spans="1:28" s="7" customFormat="1" ht="18.75" x14ac:dyDescent="0.2">
      <c r="A12" s="194" t="str">
        <f>'1. паспорт местоположение'!A12:C12</f>
        <v>P_1007</v>
      </c>
      <c r="B12" s="194"/>
      <c r="C12" s="194"/>
      <c r="D12" s="194"/>
      <c r="E12" s="194"/>
      <c r="F12" s="194"/>
      <c r="G12" s="194"/>
      <c r="H12" s="194"/>
      <c r="I12" s="194"/>
      <c r="J12" s="194"/>
      <c r="K12" s="194"/>
      <c r="L12" s="194"/>
      <c r="M12" s="194"/>
      <c r="N12" s="194"/>
      <c r="O12" s="194"/>
      <c r="P12" s="9"/>
      <c r="Q12" s="9"/>
      <c r="R12" s="9"/>
      <c r="S12" s="9"/>
      <c r="T12" s="9"/>
      <c r="U12" s="9"/>
      <c r="V12" s="9"/>
      <c r="W12" s="9"/>
      <c r="X12" s="9"/>
      <c r="Y12" s="9"/>
      <c r="Z12" s="9"/>
    </row>
    <row r="13" spans="1:28" s="7" customFormat="1" ht="18.75" x14ac:dyDescent="0.2">
      <c r="A13" s="178" t="s">
        <v>7</v>
      </c>
      <c r="B13" s="178"/>
      <c r="C13" s="178"/>
      <c r="D13" s="178"/>
      <c r="E13" s="178"/>
      <c r="F13" s="178"/>
      <c r="G13" s="178"/>
      <c r="H13" s="178"/>
      <c r="I13" s="178"/>
      <c r="J13" s="178"/>
      <c r="K13" s="178"/>
      <c r="L13" s="178"/>
      <c r="M13" s="178"/>
      <c r="N13" s="178"/>
      <c r="O13" s="178"/>
      <c r="P13" s="9"/>
      <c r="Q13" s="9"/>
      <c r="R13" s="9"/>
      <c r="S13" s="9"/>
      <c r="T13" s="9"/>
      <c r="U13" s="9"/>
      <c r="V13" s="9"/>
      <c r="W13" s="9"/>
      <c r="X13" s="9"/>
      <c r="Y13" s="9"/>
      <c r="Z13" s="9"/>
    </row>
    <row r="14" spans="1:28" s="7" customFormat="1" ht="15.75" customHeight="1" x14ac:dyDescent="0.2">
      <c r="A14" s="190"/>
      <c r="B14" s="190"/>
      <c r="C14" s="190"/>
      <c r="D14" s="190"/>
      <c r="E14" s="190"/>
      <c r="F14" s="190"/>
      <c r="G14" s="190"/>
      <c r="H14" s="190"/>
      <c r="I14" s="190"/>
      <c r="J14" s="190"/>
      <c r="K14" s="190"/>
      <c r="L14" s="190"/>
      <c r="M14" s="190"/>
      <c r="N14" s="190"/>
      <c r="O14" s="190"/>
      <c r="P14" s="3"/>
      <c r="Q14" s="3"/>
      <c r="R14" s="3"/>
      <c r="S14" s="3"/>
      <c r="T14" s="3"/>
      <c r="U14" s="3"/>
      <c r="V14" s="3"/>
      <c r="W14" s="3"/>
      <c r="X14" s="3"/>
      <c r="Y14" s="3"/>
      <c r="Z14" s="3"/>
    </row>
    <row r="15" spans="1:28" s="2" customFormat="1" ht="12" x14ac:dyDescent="0.2">
      <c r="A15" s="182" t="str">
        <f>'1. паспорт местоположение'!A15:C15</f>
        <v>Реконструкция ВЛ-35 кВ Утевка-1 (протяженностью 17,2 км)</v>
      </c>
      <c r="B15" s="182"/>
      <c r="C15" s="182"/>
      <c r="D15" s="182"/>
      <c r="E15" s="182"/>
      <c r="F15" s="182"/>
      <c r="G15" s="182"/>
      <c r="H15" s="182"/>
      <c r="I15" s="182"/>
      <c r="J15" s="182"/>
      <c r="K15" s="182"/>
      <c r="L15" s="182"/>
      <c r="M15" s="182"/>
      <c r="N15" s="182"/>
      <c r="O15" s="182"/>
      <c r="P15" s="6"/>
      <c r="Q15" s="6"/>
      <c r="R15" s="6"/>
      <c r="S15" s="6"/>
      <c r="T15" s="6"/>
      <c r="U15" s="6"/>
      <c r="V15" s="6"/>
      <c r="W15" s="6"/>
      <c r="X15" s="6"/>
      <c r="Y15" s="6"/>
      <c r="Z15" s="6"/>
    </row>
    <row r="16" spans="1:28" s="2" customFormat="1" ht="15" customHeight="1" x14ac:dyDescent="0.2">
      <c r="A16" s="178" t="s">
        <v>6</v>
      </c>
      <c r="B16" s="178"/>
      <c r="C16" s="178"/>
      <c r="D16" s="178"/>
      <c r="E16" s="178"/>
      <c r="F16" s="178"/>
      <c r="G16" s="178"/>
      <c r="H16" s="178"/>
      <c r="I16" s="178"/>
      <c r="J16" s="178"/>
      <c r="K16" s="178"/>
      <c r="L16" s="178"/>
      <c r="M16" s="178"/>
      <c r="N16" s="178"/>
      <c r="O16" s="178"/>
      <c r="P16" s="4"/>
      <c r="Q16" s="4"/>
      <c r="R16" s="4"/>
      <c r="S16" s="4"/>
      <c r="T16" s="4"/>
      <c r="U16" s="4"/>
      <c r="V16" s="4"/>
      <c r="W16" s="4"/>
      <c r="X16" s="4"/>
      <c r="Y16" s="4"/>
      <c r="Z16" s="4"/>
    </row>
    <row r="17" spans="1:26" s="2" customFormat="1" ht="15" customHeight="1" x14ac:dyDescent="0.2">
      <c r="A17" s="190"/>
      <c r="B17" s="190"/>
      <c r="C17" s="190"/>
      <c r="D17" s="190"/>
      <c r="E17" s="190"/>
      <c r="F17" s="190"/>
      <c r="G17" s="190"/>
      <c r="H17" s="190"/>
      <c r="I17" s="190"/>
      <c r="J17" s="190"/>
      <c r="K17" s="190"/>
      <c r="L17" s="190"/>
      <c r="M17" s="190"/>
      <c r="N17" s="190"/>
      <c r="O17" s="190"/>
      <c r="P17" s="3"/>
      <c r="Q17" s="3"/>
      <c r="R17" s="3"/>
      <c r="S17" s="3"/>
      <c r="T17" s="3"/>
      <c r="U17" s="3"/>
      <c r="V17" s="3"/>
      <c r="W17" s="3"/>
    </row>
    <row r="18" spans="1:26" s="2" customFormat="1" ht="91.5" customHeight="1" x14ac:dyDescent="0.2">
      <c r="A18" s="222" t="s">
        <v>461</v>
      </c>
      <c r="B18" s="222"/>
      <c r="C18" s="222"/>
      <c r="D18" s="222"/>
      <c r="E18" s="222"/>
      <c r="F18" s="222"/>
      <c r="G18" s="222"/>
      <c r="H18" s="222"/>
      <c r="I18" s="222"/>
      <c r="J18" s="222"/>
      <c r="K18" s="222"/>
      <c r="L18" s="222"/>
      <c r="M18" s="222"/>
      <c r="N18" s="222"/>
      <c r="O18" s="222"/>
      <c r="P18" s="5"/>
      <c r="Q18" s="5"/>
      <c r="R18" s="5"/>
      <c r="S18" s="5"/>
      <c r="T18" s="5"/>
      <c r="U18" s="5"/>
      <c r="V18" s="5"/>
      <c r="W18" s="5"/>
      <c r="X18" s="5"/>
      <c r="Y18" s="5"/>
      <c r="Z18" s="5"/>
    </row>
    <row r="19" spans="1:26" s="2" customFormat="1" ht="78" customHeight="1" x14ac:dyDescent="0.2">
      <c r="A19" s="223" t="s">
        <v>5</v>
      </c>
      <c r="B19" s="223" t="s">
        <v>87</v>
      </c>
      <c r="C19" s="223" t="s">
        <v>86</v>
      </c>
      <c r="D19" s="223" t="s">
        <v>75</v>
      </c>
      <c r="E19" s="224" t="s">
        <v>85</v>
      </c>
      <c r="F19" s="225"/>
      <c r="G19" s="225"/>
      <c r="H19" s="225"/>
      <c r="I19" s="226"/>
      <c r="J19" s="223" t="s">
        <v>84</v>
      </c>
      <c r="K19" s="223"/>
      <c r="L19" s="223"/>
      <c r="M19" s="223"/>
      <c r="N19" s="223"/>
      <c r="O19" s="223"/>
      <c r="P19" s="3"/>
      <c r="Q19" s="3"/>
      <c r="R19" s="3"/>
      <c r="S19" s="3"/>
      <c r="T19" s="3"/>
      <c r="U19" s="3"/>
      <c r="V19" s="3"/>
      <c r="W19" s="3"/>
    </row>
    <row r="20" spans="1:26" s="2" customFormat="1" ht="51" customHeight="1" x14ac:dyDescent="0.2">
      <c r="A20" s="223"/>
      <c r="B20" s="223"/>
      <c r="C20" s="223"/>
      <c r="D20" s="223"/>
      <c r="E20" s="33" t="s">
        <v>83</v>
      </c>
      <c r="F20" s="33" t="s">
        <v>82</v>
      </c>
      <c r="G20" s="33" t="s">
        <v>81</v>
      </c>
      <c r="H20" s="33" t="s">
        <v>80</v>
      </c>
      <c r="I20" s="33" t="s">
        <v>79</v>
      </c>
      <c r="J20" s="33" t="s">
        <v>78</v>
      </c>
      <c r="K20" s="33" t="s">
        <v>4</v>
      </c>
      <c r="L20" s="35" t="s">
        <v>3</v>
      </c>
      <c r="M20" s="34" t="s">
        <v>200</v>
      </c>
      <c r="N20" s="34" t="s">
        <v>77</v>
      </c>
      <c r="O20" s="34"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1" t="s">
        <v>495</v>
      </c>
      <c r="B22" s="21" t="s">
        <v>495</v>
      </c>
      <c r="C22" s="21" t="s">
        <v>495</v>
      </c>
      <c r="D22" s="21" t="s">
        <v>495</v>
      </c>
      <c r="E22" s="21" t="s">
        <v>495</v>
      </c>
      <c r="F22" s="21" t="s">
        <v>495</v>
      </c>
      <c r="G22" s="21" t="s">
        <v>495</v>
      </c>
      <c r="H22" s="21" t="s">
        <v>495</v>
      </c>
      <c r="I22" s="21" t="s">
        <v>495</v>
      </c>
      <c r="J22" s="21" t="s">
        <v>495</v>
      </c>
      <c r="K22" s="21" t="s">
        <v>495</v>
      </c>
      <c r="L22" s="21" t="s">
        <v>495</v>
      </c>
      <c r="M22" s="21" t="s">
        <v>495</v>
      </c>
      <c r="N22" s="21" t="s">
        <v>495</v>
      </c>
      <c r="O22" s="21" t="s">
        <v>495</v>
      </c>
      <c r="P22" s="3"/>
      <c r="Q22" s="3"/>
      <c r="R22" s="3"/>
      <c r="S22" s="3"/>
      <c r="T22" s="3"/>
      <c r="U22" s="3"/>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6" zoomScale="90" zoomScaleSheetLayoutView="90" workbookViewId="0">
      <selection activeCell="A12" sqref="A12:AR12"/>
    </sheetView>
  </sheetViews>
  <sheetFormatPr defaultColWidth="9.140625" defaultRowHeight="15" x14ac:dyDescent="0.25"/>
  <cols>
    <col min="1" max="3" width="9.140625" style="61"/>
    <col min="4" max="4" width="18.5703125" style="61" customWidth="1"/>
    <col min="5" max="12" width="9.140625" style="61" hidden="1" customWidth="1"/>
    <col min="13" max="13" width="4.7109375" style="61" hidden="1" customWidth="1"/>
    <col min="14" max="17" width="9.140625" style="61" hidden="1" customWidth="1"/>
    <col min="18" max="18" width="4.7109375" style="61" hidden="1" customWidth="1"/>
    <col min="19" max="36" width="9.140625" style="61" hidden="1" customWidth="1"/>
    <col min="37" max="37" width="9.140625" style="61"/>
    <col min="38" max="38" width="7.7109375" style="61" customWidth="1"/>
    <col min="39" max="39" width="3.140625" style="61" customWidth="1"/>
    <col min="40" max="40" width="13.5703125" style="61" customWidth="1"/>
    <col min="41" max="41" width="16.5703125" style="61" customWidth="1"/>
    <col min="42" max="42" width="15.7109375" style="61" customWidth="1"/>
    <col min="43" max="43" width="9.5703125" style="61" customWidth="1"/>
    <col min="44" max="44" width="8.5703125" style="61" customWidth="1"/>
    <col min="45" max="16384" width="9.140625" style="61"/>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328</v>
      </c>
    </row>
    <row r="4" spans="1:44" s="7" customFormat="1" ht="18.75" x14ac:dyDescent="0.3">
      <c r="A4" s="12"/>
      <c r="K4" s="11"/>
    </row>
    <row r="5" spans="1:44" s="7" customFormat="1" ht="18.75" customHeight="1"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7" customFormat="1" ht="18.75" x14ac:dyDescent="0.3">
      <c r="A6" s="12"/>
      <c r="K6" s="11"/>
    </row>
    <row r="7" spans="1:44" s="7" customFormat="1" ht="18.75" x14ac:dyDescent="0.2">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2" t="str">
        <f>'1. паспорт местоположение'!A9:C9</f>
        <v xml:space="preserve"> АО "ССК"</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7" customFormat="1" ht="18.75" customHeight="1" x14ac:dyDescent="0.2">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4" t="str">
        <f>'1. паспорт местоположение'!A12:C12</f>
        <v>P_1007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row>
    <row r="13" spans="1:44" s="7" customFormat="1" ht="18.75" customHeight="1" x14ac:dyDescent="0.2">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82" t="str">
        <f>'1. паспорт местоположение'!A15:C15</f>
        <v>Реконструкция ВЛ-35 кВ Утевка-1 (протяженностью 17,2 км)</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row>
    <row r="16" spans="1:44" s="2" customFormat="1" ht="15" customHeight="1" x14ac:dyDescent="0.2">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0" t="s">
        <v>462</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x14ac:dyDescent="0.25">
      <c r="AO19" s="78"/>
      <c r="AP19" s="78"/>
      <c r="AQ19" s="78"/>
      <c r="AR19" s="30"/>
    </row>
    <row r="20" spans="1:45" ht="18.75" x14ac:dyDescent="0.3">
      <c r="AO20" s="78"/>
      <c r="AP20" s="78"/>
      <c r="AQ20" s="78"/>
      <c r="AR20" s="11"/>
    </row>
    <row r="21" spans="1:45" ht="20.25" customHeight="1" x14ac:dyDescent="0.3">
      <c r="AO21" s="78"/>
      <c r="AP21" s="78"/>
      <c r="AQ21" s="78"/>
      <c r="AR21" s="11"/>
    </row>
    <row r="22" spans="1:45" s="2" customFormat="1" ht="15" customHeight="1" x14ac:dyDescent="0.2">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8"/>
      <c r="AP22" s="178"/>
      <c r="AQ22" s="178"/>
      <c r="AR22" s="178"/>
    </row>
    <row r="23" spans="1:45" ht="15.75" x14ac:dyDescent="0.25">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row>
    <row r="24" spans="1:45" ht="14.25" customHeight="1" thickBot="1" x14ac:dyDescent="0.3">
      <c r="A24" s="273" t="s">
        <v>327</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1</v>
      </c>
      <c r="AL24" s="273"/>
      <c r="AM24" s="62"/>
      <c r="AN24" s="62"/>
      <c r="AS24" s="68"/>
    </row>
    <row r="25" spans="1:45" ht="12.75" customHeight="1" thickBot="1" x14ac:dyDescent="0.3">
      <c r="A25" s="254" t="s">
        <v>326</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27" t="s">
        <v>496</v>
      </c>
      <c r="AL25" s="227"/>
      <c r="AM25" s="63"/>
      <c r="AN25" s="274" t="s">
        <v>325</v>
      </c>
      <c r="AO25" s="274"/>
      <c r="AP25" s="274"/>
      <c r="AQ25" s="272"/>
      <c r="AR25" s="272"/>
      <c r="AS25" s="68"/>
    </row>
    <row r="26" spans="1:45" ht="17.25" customHeight="1" thickBot="1" x14ac:dyDescent="0.3">
      <c r="A26" s="231" t="s">
        <v>324</v>
      </c>
      <c r="B26" s="232"/>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27" t="s">
        <v>496</v>
      </c>
      <c r="AL26" s="227"/>
      <c r="AM26" s="63"/>
      <c r="AN26" s="256" t="s">
        <v>323</v>
      </c>
      <c r="AO26" s="264"/>
      <c r="AP26" s="265"/>
      <c r="AQ26" s="256"/>
      <c r="AR26" s="257"/>
      <c r="AS26" s="68"/>
    </row>
    <row r="27" spans="1:45" ht="17.25" customHeight="1" thickBot="1" x14ac:dyDescent="0.3">
      <c r="A27" s="231" t="s">
        <v>322</v>
      </c>
      <c r="B27" s="232"/>
      <c r="C27" s="232"/>
      <c r="D27" s="232"/>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27" t="s">
        <v>496</v>
      </c>
      <c r="AL27" s="227"/>
      <c r="AM27" s="63"/>
      <c r="AN27" s="256" t="s">
        <v>321</v>
      </c>
      <c r="AO27" s="264"/>
      <c r="AP27" s="265"/>
      <c r="AQ27" s="256"/>
      <c r="AR27" s="257"/>
      <c r="AS27" s="68"/>
    </row>
    <row r="28" spans="1:45" ht="27.75" customHeight="1" thickBot="1" x14ac:dyDescent="0.3">
      <c r="A28" s="266" t="s">
        <v>320</v>
      </c>
      <c r="B28" s="267"/>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8"/>
      <c r="AK28" s="227" t="s">
        <v>496</v>
      </c>
      <c r="AL28" s="227"/>
      <c r="AM28" s="63"/>
      <c r="AN28" s="269" t="s">
        <v>319</v>
      </c>
      <c r="AO28" s="270"/>
      <c r="AP28" s="271"/>
      <c r="AQ28" s="256"/>
      <c r="AR28" s="257"/>
      <c r="AS28" s="68"/>
    </row>
    <row r="29" spans="1:45" ht="17.25" customHeight="1" thickBot="1" x14ac:dyDescent="0.3">
      <c r="A29" s="258" t="s">
        <v>318</v>
      </c>
      <c r="B29" s="259"/>
      <c r="C29" s="259"/>
      <c r="D29" s="259"/>
      <c r="E29" s="259"/>
      <c r="F29" s="259"/>
      <c r="G29" s="259"/>
      <c r="H29" s="259"/>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c r="AG29" s="259"/>
      <c r="AH29" s="259"/>
      <c r="AI29" s="259"/>
      <c r="AJ29" s="260"/>
      <c r="AK29" s="227" t="s">
        <v>496</v>
      </c>
      <c r="AL29" s="227"/>
      <c r="AM29" s="63"/>
      <c r="AN29" s="261"/>
      <c r="AO29" s="262"/>
      <c r="AP29" s="262"/>
      <c r="AQ29" s="256"/>
      <c r="AR29" s="263"/>
      <c r="AS29" s="68"/>
    </row>
    <row r="30" spans="1:45" ht="17.25" customHeight="1" thickBot="1" x14ac:dyDescent="0.3">
      <c r="A30" s="231" t="s">
        <v>317</v>
      </c>
      <c r="B30" s="232"/>
      <c r="C30" s="232"/>
      <c r="D30" s="232"/>
      <c r="E30" s="232"/>
      <c r="F30" s="232"/>
      <c r="G30" s="232"/>
      <c r="H30" s="232"/>
      <c r="I30" s="232"/>
      <c r="J30" s="232"/>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27" t="s">
        <v>496</v>
      </c>
      <c r="AL30" s="227"/>
      <c r="AM30" s="63"/>
      <c r="AS30" s="68"/>
    </row>
    <row r="31" spans="1:45" ht="17.25" customHeight="1" thickBot="1" x14ac:dyDescent="0.3">
      <c r="A31" s="231" t="s">
        <v>316</v>
      </c>
      <c r="B31" s="232"/>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27" t="s">
        <v>496</v>
      </c>
      <c r="AL31" s="227"/>
      <c r="AM31" s="63"/>
      <c r="AN31" s="63"/>
      <c r="AO31" s="76"/>
      <c r="AP31" s="76"/>
      <c r="AQ31" s="76"/>
      <c r="AR31" s="76"/>
      <c r="AS31" s="68"/>
    </row>
    <row r="32" spans="1:45" ht="17.25" customHeight="1" thickBot="1" x14ac:dyDescent="0.3">
      <c r="A32" s="231" t="s">
        <v>291</v>
      </c>
      <c r="B32" s="232"/>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27" t="s">
        <v>496</v>
      </c>
      <c r="AL32" s="227"/>
      <c r="AM32" s="63"/>
      <c r="AN32" s="63"/>
      <c r="AO32" s="63"/>
      <c r="AP32" s="63"/>
      <c r="AQ32" s="63"/>
      <c r="AR32" s="63"/>
      <c r="AS32" s="68"/>
    </row>
    <row r="33" spans="1:45" ht="17.25" customHeight="1" thickBot="1" x14ac:dyDescent="0.3">
      <c r="A33" s="231" t="s">
        <v>315</v>
      </c>
      <c r="B33" s="232"/>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232"/>
      <c r="AJ33" s="232"/>
      <c r="AK33" s="227" t="s">
        <v>496</v>
      </c>
      <c r="AL33" s="227"/>
      <c r="AM33" s="63"/>
      <c r="AN33" s="63"/>
      <c r="AO33" s="63"/>
      <c r="AP33" s="63"/>
      <c r="AQ33" s="63"/>
      <c r="AR33" s="63"/>
      <c r="AS33" s="68"/>
    </row>
    <row r="34" spans="1:45" ht="17.25" customHeight="1" thickBot="1" x14ac:dyDescent="0.3">
      <c r="A34" s="231" t="s">
        <v>314</v>
      </c>
      <c r="B34" s="232"/>
      <c r="C34" s="232"/>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27" t="s">
        <v>496</v>
      </c>
      <c r="AL34" s="227"/>
      <c r="AM34" s="63"/>
      <c r="AN34" s="63"/>
      <c r="AO34" s="63"/>
      <c r="AP34" s="63"/>
      <c r="AQ34" s="63"/>
      <c r="AR34" s="63"/>
      <c r="AS34" s="68"/>
    </row>
    <row r="35" spans="1:45" ht="17.25" customHeight="1" thickBot="1" x14ac:dyDescent="0.3">
      <c r="A35" s="231"/>
      <c r="B35" s="232"/>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27" t="s">
        <v>496</v>
      </c>
      <c r="AL35" s="227"/>
      <c r="AM35" s="63"/>
      <c r="AN35" s="63"/>
      <c r="AO35" s="63"/>
      <c r="AP35" s="63"/>
      <c r="AQ35" s="63"/>
      <c r="AR35" s="63"/>
      <c r="AS35" s="68"/>
    </row>
    <row r="36" spans="1:45" ht="17.25" customHeight="1" thickBot="1" x14ac:dyDescent="0.3">
      <c r="A36" s="243" t="s">
        <v>279</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27" t="s">
        <v>496</v>
      </c>
      <c r="AL36" s="227"/>
      <c r="AM36" s="63"/>
      <c r="AN36" s="63"/>
      <c r="AO36" s="63"/>
      <c r="AP36" s="63"/>
      <c r="AQ36" s="63"/>
      <c r="AR36" s="63"/>
      <c r="AS36" s="68"/>
    </row>
    <row r="37" spans="1:45" ht="17.25" customHeight="1" thickBot="1" x14ac:dyDescent="0.3">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27" t="s">
        <v>496</v>
      </c>
      <c r="AL37" s="227"/>
      <c r="AM37" s="63"/>
      <c r="AN37" s="63"/>
      <c r="AO37" s="63"/>
      <c r="AP37" s="63"/>
      <c r="AQ37" s="63"/>
      <c r="AR37" s="63"/>
      <c r="AS37" s="68"/>
    </row>
    <row r="38" spans="1:45" ht="17.25" customHeight="1" thickBot="1" x14ac:dyDescent="0.3">
      <c r="A38" s="231" t="s">
        <v>313</v>
      </c>
      <c r="B38" s="232"/>
      <c r="C38" s="232"/>
      <c r="D38" s="232"/>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27" t="s">
        <v>496</v>
      </c>
      <c r="AL38" s="227"/>
      <c r="AM38" s="63"/>
      <c r="AN38" s="63"/>
      <c r="AO38" s="63"/>
      <c r="AP38" s="63"/>
      <c r="AQ38" s="63"/>
      <c r="AR38" s="63"/>
      <c r="AS38" s="68"/>
    </row>
    <row r="39" spans="1:45" ht="17.25" customHeight="1" thickBot="1" x14ac:dyDescent="0.3">
      <c r="A39" s="243" t="s">
        <v>312</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27" t="s">
        <v>496</v>
      </c>
      <c r="AL39" s="227"/>
      <c r="AM39" s="63"/>
      <c r="AN39" s="63"/>
      <c r="AO39" s="63"/>
      <c r="AP39" s="63"/>
      <c r="AQ39" s="63"/>
      <c r="AR39" s="63"/>
      <c r="AS39" s="68"/>
    </row>
    <row r="40" spans="1:45" ht="17.25" customHeight="1" thickBot="1" x14ac:dyDescent="0.3">
      <c r="A40" s="254" t="s">
        <v>311</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27" t="s">
        <v>496</v>
      </c>
      <c r="AL40" s="227"/>
      <c r="AM40" s="63"/>
      <c r="AN40" s="63"/>
      <c r="AO40" s="63"/>
      <c r="AP40" s="63"/>
      <c r="AQ40" s="63"/>
      <c r="AR40" s="63"/>
      <c r="AS40" s="68"/>
    </row>
    <row r="41" spans="1:45" ht="17.25" customHeight="1" thickBot="1" x14ac:dyDescent="0.3">
      <c r="A41" s="231" t="s">
        <v>310</v>
      </c>
      <c r="B41" s="232"/>
      <c r="C41" s="232"/>
      <c r="D41" s="232"/>
      <c r="E41" s="232"/>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27" t="s">
        <v>496</v>
      </c>
      <c r="AL41" s="227"/>
      <c r="AM41" s="63"/>
      <c r="AN41" s="63"/>
      <c r="AO41" s="63"/>
      <c r="AP41" s="63"/>
      <c r="AQ41" s="63"/>
      <c r="AR41" s="63"/>
      <c r="AS41" s="68"/>
    </row>
    <row r="42" spans="1:45" ht="17.25" customHeight="1" thickBot="1" x14ac:dyDescent="0.3">
      <c r="A42" s="231" t="s">
        <v>309</v>
      </c>
      <c r="B42" s="232"/>
      <c r="C42" s="232"/>
      <c r="D42" s="232"/>
      <c r="E42" s="232"/>
      <c r="F42" s="232"/>
      <c r="G42" s="232"/>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c r="AF42" s="232"/>
      <c r="AG42" s="232"/>
      <c r="AH42" s="232"/>
      <c r="AI42" s="232"/>
      <c r="AJ42" s="232"/>
      <c r="AK42" s="227" t="s">
        <v>496</v>
      </c>
      <c r="AL42" s="227"/>
      <c r="AM42" s="63"/>
      <c r="AN42" s="63"/>
      <c r="AO42" s="63"/>
      <c r="AP42" s="63"/>
      <c r="AQ42" s="63"/>
      <c r="AR42" s="63"/>
      <c r="AS42" s="68"/>
    </row>
    <row r="43" spans="1:45" ht="17.25" customHeight="1" thickBot="1" x14ac:dyDescent="0.3">
      <c r="A43" s="231" t="s">
        <v>308</v>
      </c>
      <c r="B43" s="232"/>
      <c r="C43" s="232"/>
      <c r="D43" s="23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27" t="s">
        <v>496</v>
      </c>
      <c r="AL43" s="227"/>
      <c r="AM43" s="63"/>
      <c r="AN43" s="63"/>
      <c r="AO43" s="63"/>
      <c r="AP43" s="63"/>
      <c r="AQ43" s="63"/>
      <c r="AR43" s="63"/>
      <c r="AS43" s="68"/>
    </row>
    <row r="44" spans="1:45" ht="17.25" customHeight="1" thickBot="1" x14ac:dyDescent="0.3">
      <c r="A44" s="231" t="s">
        <v>307</v>
      </c>
      <c r="B44" s="232"/>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27" t="s">
        <v>496</v>
      </c>
      <c r="AL44" s="227"/>
      <c r="AM44" s="63"/>
      <c r="AN44" s="63"/>
      <c r="AO44" s="63"/>
      <c r="AP44" s="63"/>
      <c r="AQ44" s="63"/>
      <c r="AR44" s="63"/>
      <c r="AS44" s="68"/>
    </row>
    <row r="45" spans="1:45" ht="17.25" customHeight="1" thickBot="1" x14ac:dyDescent="0.3">
      <c r="A45" s="231" t="s">
        <v>306</v>
      </c>
      <c r="B45" s="232"/>
      <c r="C45" s="232"/>
      <c r="D45" s="232"/>
      <c r="E45" s="232"/>
      <c r="F45" s="232"/>
      <c r="G45" s="232"/>
      <c r="H45" s="232"/>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c r="AJ45" s="232"/>
      <c r="AK45" s="227" t="s">
        <v>496</v>
      </c>
      <c r="AL45" s="227"/>
      <c r="AM45" s="63"/>
      <c r="AN45" s="63"/>
      <c r="AO45" s="63"/>
      <c r="AP45" s="63"/>
      <c r="AQ45" s="63"/>
      <c r="AR45" s="63"/>
      <c r="AS45" s="68"/>
    </row>
    <row r="46" spans="1:45" ht="17.25" customHeight="1" thickBot="1" x14ac:dyDescent="0.3">
      <c r="A46" s="249" t="s">
        <v>305</v>
      </c>
      <c r="B46" s="250"/>
      <c r="C46" s="250"/>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27" t="s">
        <v>496</v>
      </c>
      <c r="AL46" s="227"/>
      <c r="AM46" s="63"/>
      <c r="AN46" s="63"/>
      <c r="AO46" s="63"/>
      <c r="AP46" s="63"/>
      <c r="AQ46" s="63"/>
      <c r="AR46" s="63"/>
      <c r="AS46" s="68"/>
    </row>
    <row r="47" spans="1:45" ht="24" customHeight="1" thickBot="1" x14ac:dyDescent="0.3">
      <c r="A47" s="251" t="s">
        <v>304</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27" t="s">
        <v>4</v>
      </c>
      <c r="AL47" s="227"/>
      <c r="AM47" s="227" t="s">
        <v>285</v>
      </c>
      <c r="AN47" s="227"/>
      <c r="AO47" s="73" t="s">
        <v>284</v>
      </c>
      <c r="AP47" s="73" t="s">
        <v>283</v>
      </c>
      <c r="AQ47" s="68"/>
    </row>
    <row r="48" spans="1:45" ht="12" customHeight="1" thickBot="1" x14ac:dyDescent="0.3">
      <c r="A48" s="231" t="s">
        <v>303</v>
      </c>
      <c r="B48" s="232"/>
      <c r="C48" s="232"/>
      <c r="D48" s="232"/>
      <c r="E48" s="232"/>
      <c r="F48" s="232"/>
      <c r="G48" s="232"/>
      <c r="H48" s="232"/>
      <c r="I48" s="232"/>
      <c r="J48" s="232"/>
      <c r="K48" s="232"/>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2"/>
      <c r="AK48" s="227" t="s">
        <v>496</v>
      </c>
      <c r="AL48" s="227"/>
      <c r="AM48" s="227" t="s">
        <v>496</v>
      </c>
      <c r="AN48" s="227"/>
      <c r="AO48" s="75" t="s">
        <v>496</v>
      </c>
      <c r="AP48" s="75" t="s">
        <v>496</v>
      </c>
      <c r="AQ48" s="68"/>
    </row>
    <row r="49" spans="1:43" ht="12" customHeight="1" thickBot="1" x14ac:dyDescent="0.3">
      <c r="A49" s="231" t="s">
        <v>302</v>
      </c>
      <c r="B49" s="232"/>
      <c r="C49" s="232"/>
      <c r="D49" s="232"/>
      <c r="E49" s="232"/>
      <c r="F49" s="232"/>
      <c r="G49" s="232"/>
      <c r="H49" s="232"/>
      <c r="I49" s="232"/>
      <c r="J49" s="232"/>
      <c r="K49" s="232"/>
      <c r="L49" s="232"/>
      <c r="M49" s="232"/>
      <c r="N49" s="232"/>
      <c r="O49" s="232"/>
      <c r="P49" s="232"/>
      <c r="Q49" s="232"/>
      <c r="R49" s="232"/>
      <c r="S49" s="232"/>
      <c r="T49" s="232"/>
      <c r="U49" s="232"/>
      <c r="V49" s="232"/>
      <c r="W49" s="232"/>
      <c r="X49" s="232"/>
      <c r="Y49" s="232"/>
      <c r="Z49" s="232"/>
      <c r="AA49" s="232"/>
      <c r="AB49" s="232"/>
      <c r="AC49" s="232"/>
      <c r="AD49" s="232"/>
      <c r="AE49" s="232"/>
      <c r="AF49" s="232"/>
      <c r="AG49" s="232"/>
      <c r="AH49" s="232"/>
      <c r="AI49" s="232"/>
      <c r="AJ49" s="232"/>
      <c r="AK49" s="227" t="s">
        <v>496</v>
      </c>
      <c r="AL49" s="227"/>
      <c r="AM49" s="227" t="s">
        <v>496</v>
      </c>
      <c r="AN49" s="227"/>
      <c r="AO49" s="75" t="s">
        <v>496</v>
      </c>
      <c r="AP49" s="75" t="s">
        <v>496</v>
      </c>
      <c r="AQ49" s="68"/>
    </row>
    <row r="50" spans="1:43" ht="12" customHeight="1" thickBot="1" x14ac:dyDescent="0.3">
      <c r="A50" s="243" t="s">
        <v>301</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27" t="s">
        <v>496</v>
      </c>
      <c r="AL50" s="227"/>
      <c r="AM50" s="227" t="s">
        <v>496</v>
      </c>
      <c r="AN50" s="227"/>
      <c r="AO50" s="75" t="s">
        <v>496</v>
      </c>
      <c r="AP50" s="75" t="s">
        <v>496</v>
      </c>
      <c r="AQ50" s="68"/>
    </row>
    <row r="51" spans="1:43" ht="6.75" customHeight="1" thickBo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63"/>
      <c r="AN51" s="63"/>
      <c r="AO51" s="63"/>
      <c r="AP51" s="63"/>
      <c r="AQ51" s="68"/>
    </row>
    <row r="52" spans="1:43" ht="24" customHeight="1" thickBot="1" x14ac:dyDescent="0.3">
      <c r="A52" s="241" t="s">
        <v>300</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27" t="s">
        <v>4</v>
      </c>
      <c r="AL52" s="227"/>
      <c r="AM52" s="227" t="s">
        <v>285</v>
      </c>
      <c r="AN52" s="227"/>
      <c r="AO52" s="73" t="s">
        <v>284</v>
      </c>
      <c r="AP52" s="73" t="s">
        <v>283</v>
      </c>
      <c r="AQ52" s="68"/>
    </row>
    <row r="53" spans="1:43" ht="11.25" customHeight="1" thickBot="1" x14ac:dyDescent="0.3">
      <c r="A53" s="247" t="s">
        <v>299</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27" t="s">
        <v>496</v>
      </c>
      <c r="AL53" s="227"/>
      <c r="AM53" s="227" t="s">
        <v>496</v>
      </c>
      <c r="AN53" s="227"/>
      <c r="AO53" s="75" t="s">
        <v>496</v>
      </c>
      <c r="AP53" s="75" t="s">
        <v>496</v>
      </c>
      <c r="AQ53" s="68"/>
    </row>
    <row r="54" spans="1:43" ht="12" customHeight="1" thickBot="1" x14ac:dyDescent="0.3">
      <c r="A54" s="231" t="s">
        <v>298</v>
      </c>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27" t="s">
        <v>496</v>
      </c>
      <c r="AL54" s="227"/>
      <c r="AM54" s="227" t="s">
        <v>496</v>
      </c>
      <c r="AN54" s="227"/>
      <c r="AO54" s="75" t="s">
        <v>496</v>
      </c>
      <c r="AP54" s="75" t="s">
        <v>496</v>
      </c>
      <c r="AQ54" s="68"/>
    </row>
    <row r="55" spans="1:43" ht="12" customHeight="1" thickBot="1" x14ac:dyDescent="0.3">
      <c r="A55" s="231" t="s">
        <v>297</v>
      </c>
      <c r="B55" s="232"/>
      <c r="C55" s="232"/>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27" t="s">
        <v>496</v>
      </c>
      <c r="AL55" s="227"/>
      <c r="AM55" s="227" t="s">
        <v>496</v>
      </c>
      <c r="AN55" s="227"/>
      <c r="AO55" s="75" t="s">
        <v>496</v>
      </c>
      <c r="AP55" s="75" t="s">
        <v>496</v>
      </c>
      <c r="AQ55" s="68"/>
    </row>
    <row r="56" spans="1:43" ht="12" customHeight="1" thickBot="1" x14ac:dyDescent="0.3">
      <c r="A56" s="243" t="s">
        <v>296</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27" t="s">
        <v>496</v>
      </c>
      <c r="AL56" s="227"/>
      <c r="AM56" s="227" t="s">
        <v>496</v>
      </c>
      <c r="AN56" s="227"/>
      <c r="AO56" s="75" t="s">
        <v>496</v>
      </c>
      <c r="AP56" s="75" t="s">
        <v>496</v>
      </c>
      <c r="AQ56" s="68"/>
    </row>
    <row r="57" spans="1:43" ht="6" customHeight="1" thickBot="1" x14ac:dyDescent="0.3">
      <c r="A57" s="74"/>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63"/>
      <c r="AN57" s="63"/>
      <c r="AO57" s="63"/>
      <c r="AP57" s="63"/>
      <c r="AQ57" s="62"/>
    </row>
    <row r="58" spans="1:43" ht="24" customHeight="1" thickBot="1" x14ac:dyDescent="0.3">
      <c r="A58" s="241" t="s">
        <v>295</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27" t="s">
        <v>4</v>
      </c>
      <c r="AL58" s="227"/>
      <c r="AM58" s="227" t="s">
        <v>285</v>
      </c>
      <c r="AN58" s="227"/>
      <c r="AO58" s="73" t="s">
        <v>284</v>
      </c>
      <c r="AP58" s="73" t="s">
        <v>283</v>
      </c>
      <c r="AQ58" s="68"/>
    </row>
    <row r="59" spans="1:43" ht="12.75" customHeight="1" thickBot="1" x14ac:dyDescent="0.3">
      <c r="A59" s="245" t="s">
        <v>294</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27" t="s">
        <v>496</v>
      </c>
      <c r="AL59" s="227"/>
      <c r="AM59" s="227" t="s">
        <v>496</v>
      </c>
      <c r="AN59" s="227"/>
      <c r="AO59" s="75" t="s">
        <v>496</v>
      </c>
      <c r="AP59" s="75" t="s">
        <v>496</v>
      </c>
      <c r="AQ59" s="72"/>
    </row>
    <row r="60" spans="1:43" ht="12" customHeight="1" thickBot="1" x14ac:dyDescent="0.3">
      <c r="A60" s="231" t="s">
        <v>293</v>
      </c>
      <c r="B60" s="232"/>
      <c r="C60" s="232"/>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227" t="s">
        <v>496</v>
      </c>
      <c r="AL60" s="227"/>
      <c r="AM60" s="227" t="s">
        <v>496</v>
      </c>
      <c r="AN60" s="227"/>
      <c r="AO60" s="75" t="s">
        <v>496</v>
      </c>
      <c r="AP60" s="75" t="s">
        <v>496</v>
      </c>
      <c r="AQ60" s="68"/>
    </row>
    <row r="61" spans="1:43" ht="12" customHeight="1" thickBot="1" x14ac:dyDescent="0.3">
      <c r="A61" s="231" t="s">
        <v>292</v>
      </c>
      <c r="B61" s="232"/>
      <c r="C61" s="232"/>
      <c r="D61" s="232"/>
      <c r="E61" s="232"/>
      <c r="F61" s="232"/>
      <c r="G61" s="232"/>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c r="AJ61" s="232"/>
      <c r="AK61" s="227" t="s">
        <v>496</v>
      </c>
      <c r="AL61" s="227"/>
      <c r="AM61" s="227" t="s">
        <v>496</v>
      </c>
      <c r="AN61" s="227"/>
      <c r="AO61" s="75" t="s">
        <v>496</v>
      </c>
      <c r="AP61" s="75" t="s">
        <v>496</v>
      </c>
      <c r="AQ61" s="68"/>
    </row>
    <row r="62" spans="1:43" ht="12" customHeight="1" thickBot="1" x14ac:dyDescent="0.3">
      <c r="A62" s="231" t="s">
        <v>291</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27" t="s">
        <v>496</v>
      </c>
      <c r="AL62" s="227"/>
      <c r="AM62" s="227" t="s">
        <v>496</v>
      </c>
      <c r="AN62" s="227"/>
      <c r="AO62" s="75" t="s">
        <v>496</v>
      </c>
      <c r="AP62" s="75" t="s">
        <v>496</v>
      </c>
      <c r="AQ62" s="68"/>
    </row>
    <row r="63" spans="1:43" ht="9.75" customHeight="1" thickBot="1" x14ac:dyDescent="0.3">
      <c r="A63" s="231"/>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27" t="s">
        <v>496</v>
      </c>
      <c r="AL63" s="227"/>
      <c r="AM63" s="227" t="s">
        <v>496</v>
      </c>
      <c r="AN63" s="227"/>
      <c r="AO63" s="75" t="s">
        <v>496</v>
      </c>
      <c r="AP63" s="75" t="s">
        <v>496</v>
      </c>
      <c r="AQ63" s="68"/>
    </row>
    <row r="64" spans="1:43" ht="9.75" customHeight="1" thickBot="1" x14ac:dyDescent="0.3">
      <c r="A64" s="231"/>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27" t="s">
        <v>496</v>
      </c>
      <c r="AL64" s="227"/>
      <c r="AM64" s="227" t="s">
        <v>496</v>
      </c>
      <c r="AN64" s="227"/>
      <c r="AO64" s="75" t="s">
        <v>496</v>
      </c>
      <c r="AP64" s="75" t="s">
        <v>496</v>
      </c>
      <c r="AQ64" s="68"/>
    </row>
    <row r="65" spans="1:43" ht="12" customHeight="1" thickBot="1" x14ac:dyDescent="0.3">
      <c r="A65" s="231" t="s">
        <v>290</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27" t="s">
        <v>496</v>
      </c>
      <c r="AL65" s="227"/>
      <c r="AM65" s="227" t="s">
        <v>496</v>
      </c>
      <c r="AN65" s="227"/>
      <c r="AO65" s="75" t="s">
        <v>496</v>
      </c>
      <c r="AP65" s="75" t="s">
        <v>496</v>
      </c>
      <c r="AQ65" s="68"/>
    </row>
    <row r="66" spans="1:43" ht="27.75" customHeight="1" thickBot="1" x14ac:dyDescent="0.3">
      <c r="A66" s="233" t="s">
        <v>289</v>
      </c>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5"/>
      <c r="AK66" s="227" t="s">
        <v>496</v>
      </c>
      <c r="AL66" s="227"/>
      <c r="AM66" s="227" t="s">
        <v>496</v>
      </c>
      <c r="AN66" s="227"/>
      <c r="AO66" s="75" t="s">
        <v>496</v>
      </c>
      <c r="AP66" s="75" t="s">
        <v>496</v>
      </c>
      <c r="AQ66" s="72"/>
    </row>
    <row r="67" spans="1:43" ht="11.25" customHeight="1" thickBot="1" x14ac:dyDescent="0.3">
      <c r="A67" s="231" t="s">
        <v>281</v>
      </c>
      <c r="B67" s="232"/>
      <c r="C67" s="232"/>
      <c r="D67" s="232"/>
      <c r="E67" s="232"/>
      <c r="F67" s="232"/>
      <c r="G67" s="232"/>
      <c r="H67" s="232"/>
      <c r="I67" s="232"/>
      <c r="J67" s="232"/>
      <c r="K67" s="232"/>
      <c r="L67" s="232"/>
      <c r="M67" s="232"/>
      <c r="N67" s="232"/>
      <c r="O67" s="232"/>
      <c r="P67" s="232"/>
      <c r="Q67" s="232"/>
      <c r="R67" s="232"/>
      <c r="S67" s="232"/>
      <c r="T67" s="232"/>
      <c r="U67" s="232"/>
      <c r="V67" s="232"/>
      <c r="W67" s="232"/>
      <c r="X67" s="232"/>
      <c r="Y67" s="232"/>
      <c r="Z67" s="232"/>
      <c r="AA67" s="232"/>
      <c r="AB67" s="232"/>
      <c r="AC67" s="232"/>
      <c r="AD67" s="232"/>
      <c r="AE67" s="232"/>
      <c r="AF67" s="232"/>
      <c r="AG67" s="232"/>
      <c r="AH67" s="232"/>
      <c r="AI67" s="232"/>
      <c r="AJ67" s="232"/>
      <c r="AK67" s="227" t="s">
        <v>496</v>
      </c>
      <c r="AL67" s="227"/>
      <c r="AM67" s="227" t="s">
        <v>496</v>
      </c>
      <c r="AN67" s="227"/>
      <c r="AO67" s="75" t="s">
        <v>496</v>
      </c>
      <c r="AP67" s="75" t="s">
        <v>496</v>
      </c>
      <c r="AQ67" s="68"/>
    </row>
    <row r="68" spans="1:43" ht="25.5" customHeight="1" thickBot="1" x14ac:dyDescent="0.3">
      <c r="A68" s="233" t="s">
        <v>282</v>
      </c>
      <c r="B68" s="234"/>
      <c r="C68" s="234"/>
      <c r="D68" s="234"/>
      <c r="E68" s="234"/>
      <c r="F68" s="234"/>
      <c r="G68" s="234"/>
      <c r="H68" s="234"/>
      <c r="I68" s="234"/>
      <c r="J68" s="234"/>
      <c r="K68" s="234"/>
      <c r="L68" s="234"/>
      <c r="M68" s="234"/>
      <c r="N68" s="234"/>
      <c r="O68" s="234"/>
      <c r="P68" s="234"/>
      <c r="Q68" s="234"/>
      <c r="R68" s="234"/>
      <c r="S68" s="234"/>
      <c r="T68" s="234"/>
      <c r="U68" s="234"/>
      <c r="V68" s="234"/>
      <c r="W68" s="234"/>
      <c r="X68" s="234"/>
      <c r="Y68" s="234"/>
      <c r="Z68" s="234"/>
      <c r="AA68" s="234"/>
      <c r="AB68" s="234"/>
      <c r="AC68" s="234"/>
      <c r="AD68" s="234"/>
      <c r="AE68" s="234"/>
      <c r="AF68" s="234"/>
      <c r="AG68" s="234"/>
      <c r="AH68" s="234"/>
      <c r="AI68" s="234"/>
      <c r="AJ68" s="235"/>
      <c r="AK68" s="227" t="s">
        <v>496</v>
      </c>
      <c r="AL68" s="227"/>
      <c r="AM68" s="227" t="s">
        <v>496</v>
      </c>
      <c r="AN68" s="227"/>
      <c r="AO68" s="75" t="s">
        <v>496</v>
      </c>
      <c r="AP68" s="75" t="s">
        <v>496</v>
      </c>
      <c r="AQ68" s="72"/>
    </row>
    <row r="69" spans="1:43" ht="12" customHeight="1" thickBot="1" x14ac:dyDescent="0.3">
      <c r="A69" s="231" t="s">
        <v>280</v>
      </c>
      <c r="B69" s="232"/>
      <c r="C69" s="232"/>
      <c r="D69" s="232"/>
      <c r="E69" s="232"/>
      <c r="F69" s="232"/>
      <c r="G69" s="232"/>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2"/>
      <c r="AK69" s="227" t="s">
        <v>496</v>
      </c>
      <c r="AL69" s="227"/>
      <c r="AM69" s="227" t="s">
        <v>496</v>
      </c>
      <c r="AN69" s="227"/>
      <c r="AO69" s="75" t="s">
        <v>496</v>
      </c>
      <c r="AP69" s="75" t="s">
        <v>496</v>
      </c>
      <c r="AQ69" s="68"/>
    </row>
    <row r="70" spans="1:43" ht="12.75" customHeight="1" thickBot="1" x14ac:dyDescent="0.3">
      <c r="A70" s="236" t="s">
        <v>288</v>
      </c>
      <c r="B70" s="237"/>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227" t="s">
        <v>496</v>
      </c>
      <c r="AL70" s="227"/>
      <c r="AM70" s="227" t="s">
        <v>496</v>
      </c>
      <c r="AN70" s="227"/>
      <c r="AO70" s="75" t="s">
        <v>496</v>
      </c>
      <c r="AP70" s="75" t="s">
        <v>496</v>
      </c>
      <c r="AQ70" s="72"/>
    </row>
    <row r="71" spans="1:43" ht="12" customHeight="1" thickBot="1" x14ac:dyDescent="0.3">
      <c r="A71" s="231" t="s">
        <v>279</v>
      </c>
      <c r="B71" s="232"/>
      <c r="C71" s="232"/>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32"/>
      <c r="AI71" s="232"/>
      <c r="AJ71" s="232"/>
      <c r="AK71" s="227" t="s">
        <v>496</v>
      </c>
      <c r="AL71" s="227"/>
      <c r="AM71" s="227" t="s">
        <v>496</v>
      </c>
      <c r="AN71" s="227"/>
      <c r="AO71" s="75" t="s">
        <v>496</v>
      </c>
      <c r="AP71" s="75" t="s">
        <v>496</v>
      </c>
      <c r="AQ71" s="68"/>
    </row>
    <row r="72" spans="1:43" ht="12.75" customHeight="1" thickBot="1" x14ac:dyDescent="0.3">
      <c r="A72" s="238" t="s">
        <v>287</v>
      </c>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40"/>
      <c r="AK72" s="227" t="s">
        <v>496</v>
      </c>
      <c r="AL72" s="227"/>
      <c r="AM72" s="227" t="s">
        <v>496</v>
      </c>
      <c r="AN72" s="227"/>
      <c r="AO72" s="75" t="s">
        <v>496</v>
      </c>
      <c r="AP72" s="75" t="s">
        <v>496</v>
      </c>
      <c r="AQ72" s="72"/>
    </row>
    <row r="73" spans="1:43" ht="7.5" customHeight="1" thickBot="1" x14ac:dyDescent="0.3">
      <c r="A73" s="74"/>
      <c r="B73" s="74"/>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63"/>
      <c r="AN73" s="63"/>
      <c r="AO73" s="63"/>
      <c r="AP73" s="63"/>
      <c r="AQ73" s="62"/>
    </row>
    <row r="74" spans="1:43" ht="25.5" customHeight="1" thickBot="1" x14ac:dyDescent="0.3">
      <c r="A74" s="241" t="s">
        <v>286</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27" t="s">
        <v>4</v>
      </c>
      <c r="AL74" s="227"/>
      <c r="AM74" s="227" t="s">
        <v>285</v>
      </c>
      <c r="AN74" s="227"/>
      <c r="AO74" s="73" t="s">
        <v>284</v>
      </c>
      <c r="AP74" s="73" t="s">
        <v>283</v>
      </c>
      <c r="AQ74" s="68"/>
    </row>
    <row r="75" spans="1:43" ht="25.5" customHeight="1" thickBot="1" x14ac:dyDescent="0.3">
      <c r="A75" s="233" t="s">
        <v>282</v>
      </c>
      <c r="B75" s="234"/>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5"/>
      <c r="AK75" s="227" t="s">
        <v>496</v>
      </c>
      <c r="AL75" s="227"/>
      <c r="AM75" s="227" t="s">
        <v>496</v>
      </c>
      <c r="AN75" s="227"/>
      <c r="AO75" s="75" t="s">
        <v>496</v>
      </c>
      <c r="AP75" s="75" t="s">
        <v>496</v>
      </c>
      <c r="AQ75" s="72"/>
    </row>
    <row r="76" spans="1:43" ht="12" customHeight="1" thickBot="1" x14ac:dyDescent="0.3">
      <c r="A76" s="231" t="s">
        <v>281</v>
      </c>
      <c r="B76" s="232"/>
      <c r="C76" s="232"/>
      <c r="D76" s="232"/>
      <c r="E76" s="232"/>
      <c r="F76" s="232"/>
      <c r="G76" s="232"/>
      <c r="H76" s="232"/>
      <c r="I76" s="232"/>
      <c r="J76" s="232"/>
      <c r="K76" s="232"/>
      <c r="L76" s="232"/>
      <c r="M76" s="232"/>
      <c r="N76" s="232"/>
      <c r="O76" s="232"/>
      <c r="P76" s="232"/>
      <c r="Q76" s="232"/>
      <c r="R76" s="232"/>
      <c r="S76" s="232"/>
      <c r="T76" s="232"/>
      <c r="U76" s="232"/>
      <c r="V76" s="232"/>
      <c r="W76" s="232"/>
      <c r="X76" s="232"/>
      <c r="Y76" s="232"/>
      <c r="Z76" s="232"/>
      <c r="AA76" s="232"/>
      <c r="AB76" s="232"/>
      <c r="AC76" s="232"/>
      <c r="AD76" s="232"/>
      <c r="AE76" s="232"/>
      <c r="AF76" s="232"/>
      <c r="AG76" s="232"/>
      <c r="AH76" s="232"/>
      <c r="AI76" s="232"/>
      <c r="AJ76" s="232"/>
      <c r="AK76" s="227" t="s">
        <v>496</v>
      </c>
      <c r="AL76" s="227"/>
      <c r="AM76" s="227" t="s">
        <v>496</v>
      </c>
      <c r="AN76" s="227"/>
      <c r="AO76" s="75" t="s">
        <v>496</v>
      </c>
      <c r="AP76" s="75" t="s">
        <v>496</v>
      </c>
      <c r="AQ76" s="68"/>
    </row>
    <row r="77" spans="1:43" ht="12" customHeight="1" thickBot="1" x14ac:dyDescent="0.3">
      <c r="A77" s="231" t="s">
        <v>280</v>
      </c>
      <c r="B77" s="232"/>
      <c r="C77" s="232"/>
      <c r="D77" s="232"/>
      <c r="E77" s="232"/>
      <c r="F77" s="232"/>
      <c r="G77" s="232"/>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27" t="s">
        <v>496</v>
      </c>
      <c r="AL77" s="227"/>
      <c r="AM77" s="227" t="s">
        <v>496</v>
      </c>
      <c r="AN77" s="227"/>
      <c r="AO77" s="75" t="s">
        <v>496</v>
      </c>
      <c r="AP77" s="75" t="s">
        <v>496</v>
      </c>
      <c r="AQ77" s="68"/>
    </row>
    <row r="78" spans="1:43" ht="12" customHeight="1" thickBot="1" x14ac:dyDescent="0.3">
      <c r="A78" s="231" t="s">
        <v>279</v>
      </c>
      <c r="B78" s="232"/>
      <c r="C78" s="232"/>
      <c r="D78" s="232"/>
      <c r="E78" s="232"/>
      <c r="F78" s="232"/>
      <c r="G78" s="232"/>
      <c r="H78" s="232"/>
      <c r="I78" s="232"/>
      <c r="J78" s="232"/>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27" t="s">
        <v>496</v>
      </c>
      <c r="AL78" s="227"/>
      <c r="AM78" s="227" t="s">
        <v>496</v>
      </c>
      <c r="AN78" s="227"/>
      <c r="AO78" s="75" t="s">
        <v>496</v>
      </c>
      <c r="AP78" s="75" t="s">
        <v>496</v>
      </c>
      <c r="AQ78" s="68"/>
    </row>
    <row r="79" spans="1:43" ht="12" customHeight="1" thickBot="1" x14ac:dyDescent="0.3">
      <c r="A79" s="231" t="s">
        <v>278</v>
      </c>
      <c r="B79" s="232"/>
      <c r="C79" s="232"/>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c r="AH79" s="232"/>
      <c r="AI79" s="232"/>
      <c r="AJ79" s="232"/>
      <c r="AK79" s="227" t="s">
        <v>496</v>
      </c>
      <c r="AL79" s="227"/>
      <c r="AM79" s="227" t="s">
        <v>496</v>
      </c>
      <c r="AN79" s="227"/>
      <c r="AO79" s="75" t="s">
        <v>496</v>
      </c>
      <c r="AP79" s="75" t="s">
        <v>496</v>
      </c>
      <c r="AQ79" s="68"/>
    </row>
    <row r="80" spans="1:43" ht="12" customHeight="1" thickBot="1" x14ac:dyDescent="0.3">
      <c r="A80" s="231" t="s">
        <v>277</v>
      </c>
      <c r="B80" s="232"/>
      <c r="C80" s="232"/>
      <c r="D80" s="232"/>
      <c r="E80" s="232"/>
      <c r="F80" s="232"/>
      <c r="G80" s="232"/>
      <c r="H80" s="232"/>
      <c r="I80" s="232"/>
      <c r="J80" s="232"/>
      <c r="K80" s="232"/>
      <c r="L80" s="232"/>
      <c r="M80" s="232"/>
      <c r="N80" s="232"/>
      <c r="O80" s="232"/>
      <c r="P80" s="232"/>
      <c r="Q80" s="232"/>
      <c r="R80" s="232"/>
      <c r="S80" s="232"/>
      <c r="T80" s="232"/>
      <c r="U80" s="232"/>
      <c r="V80" s="232"/>
      <c r="W80" s="232"/>
      <c r="X80" s="232"/>
      <c r="Y80" s="232"/>
      <c r="Z80" s="232"/>
      <c r="AA80" s="232"/>
      <c r="AB80" s="232"/>
      <c r="AC80" s="232"/>
      <c r="AD80" s="232"/>
      <c r="AE80" s="232"/>
      <c r="AF80" s="232"/>
      <c r="AG80" s="232"/>
      <c r="AH80" s="232"/>
      <c r="AI80" s="232"/>
      <c r="AJ80" s="232"/>
      <c r="AK80" s="227" t="s">
        <v>496</v>
      </c>
      <c r="AL80" s="227"/>
      <c r="AM80" s="227" t="s">
        <v>496</v>
      </c>
      <c r="AN80" s="227"/>
      <c r="AO80" s="75" t="s">
        <v>496</v>
      </c>
      <c r="AP80" s="75" t="s">
        <v>496</v>
      </c>
      <c r="AQ80" s="68"/>
    </row>
    <row r="81" spans="1:45" ht="12.75" customHeight="1" thickBot="1" x14ac:dyDescent="0.3">
      <c r="A81" s="231" t="s">
        <v>276</v>
      </c>
      <c r="B81" s="232"/>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27" t="s">
        <v>496</v>
      </c>
      <c r="AL81" s="227"/>
      <c r="AM81" s="227" t="s">
        <v>496</v>
      </c>
      <c r="AN81" s="227"/>
      <c r="AO81" s="75" t="s">
        <v>496</v>
      </c>
      <c r="AP81" s="75" t="s">
        <v>496</v>
      </c>
      <c r="AQ81" s="68"/>
    </row>
    <row r="82" spans="1:45" ht="12.75" customHeight="1" thickBot="1" x14ac:dyDescent="0.3">
      <c r="A82" s="231" t="s">
        <v>275</v>
      </c>
      <c r="B82" s="232"/>
      <c r="C82" s="232"/>
      <c r="D82" s="232"/>
      <c r="E82" s="232"/>
      <c r="F82" s="232"/>
      <c r="G82" s="232"/>
      <c r="H82" s="232"/>
      <c r="I82" s="232"/>
      <c r="J82" s="232"/>
      <c r="K82" s="232"/>
      <c r="L82" s="232"/>
      <c r="M82" s="232"/>
      <c r="N82" s="232"/>
      <c r="O82" s="232"/>
      <c r="P82" s="232"/>
      <c r="Q82" s="232"/>
      <c r="R82" s="232"/>
      <c r="S82" s="232"/>
      <c r="T82" s="232"/>
      <c r="U82" s="232"/>
      <c r="V82" s="232"/>
      <c r="W82" s="232"/>
      <c r="X82" s="232"/>
      <c r="Y82" s="232"/>
      <c r="Z82" s="232"/>
      <c r="AA82" s="232"/>
      <c r="AB82" s="232"/>
      <c r="AC82" s="232"/>
      <c r="AD82" s="232"/>
      <c r="AE82" s="232"/>
      <c r="AF82" s="232"/>
      <c r="AG82" s="232"/>
      <c r="AH82" s="232"/>
      <c r="AI82" s="232"/>
      <c r="AJ82" s="232"/>
      <c r="AK82" s="227" t="s">
        <v>496</v>
      </c>
      <c r="AL82" s="227"/>
      <c r="AM82" s="227" t="s">
        <v>496</v>
      </c>
      <c r="AN82" s="227"/>
      <c r="AO82" s="75" t="s">
        <v>496</v>
      </c>
      <c r="AP82" s="75" t="s">
        <v>496</v>
      </c>
      <c r="AQ82" s="68"/>
    </row>
    <row r="83" spans="1:45" ht="12" customHeight="1" thickBot="1" x14ac:dyDescent="0.3">
      <c r="A83" s="236" t="s">
        <v>274</v>
      </c>
      <c r="B83" s="237"/>
      <c r="C83" s="237"/>
      <c r="D83" s="237"/>
      <c r="E83" s="237"/>
      <c r="F83" s="237"/>
      <c r="G83" s="237"/>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227" t="s">
        <v>496</v>
      </c>
      <c r="AL83" s="227"/>
      <c r="AM83" s="227" t="s">
        <v>496</v>
      </c>
      <c r="AN83" s="227"/>
      <c r="AO83" s="75" t="s">
        <v>496</v>
      </c>
      <c r="AP83" s="75" t="s">
        <v>496</v>
      </c>
      <c r="AQ83" s="72"/>
    </row>
    <row r="84" spans="1:45" ht="12" customHeight="1" thickBot="1" x14ac:dyDescent="0.3">
      <c r="A84" s="236" t="s">
        <v>273</v>
      </c>
      <c r="B84" s="237"/>
      <c r="C84" s="237"/>
      <c r="D84" s="237"/>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27" t="s">
        <v>496</v>
      </c>
      <c r="AL84" s="227"/>
      <c r="AM84" s="227" t="s">
        <v>496</v>
      </c>
      <c r="AN84" s="227"/>
      <c r="AO84" s="75" t="s">
        <v>496</v>
      </c>
      <c r="AP84" s="75" t="s">
        <v>496</v>
      </c>
      <c r="AQ84" s="72"/>
    </row>
    <row r="85" spans="1:45" ht="12" customHeight="1" thickBot="1" x14ac:dyDescent="0.3">
      <c r="A85" s="231" t="s">
        <v>272</v>
      </c>
      <c r="B85" s="232"/>
      <c r="C85" s="232"/>
      <c r="D85" s="232"/>
      <c r="E85" s="232"/>
      <c r="F85" s="232"/>
      <c r="G85" s="232"/>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27" t="s">
        <v>496</v>
      </c>
      <c r="AL85" s="227"/>
      <c r="AM85" s="227" t="s">
        <v>496</v>
      </c>
      <c r="AN85" s="227"/>
      <c r="AO85" s="75" t="s">
        <v>496</v>
      </c>
      <c r="AP85" s="75" t="s">
        <v>496</v>
      </c>
      <c r="AQ85" s="62"/>
    </row>
    <row r="86" spans="1:45" ht="27.75" customHeight="1" thickBot="1" x14ac:dyDescent="0.3">
      <c r="A86" s="233" t="s">
        <v>271</v>
      </c>
      <c r="B86" s="234"/>
      <c r="C86" s="234"/>
      <c r="D86" s="234"/>
      <c r="E86" s="234"/>
      <c r="F86" s="234"/>
      <c r="G86" s="234"/>
      <c r="H86" s="234"/>
      <c r="I86" s="234"/>
      <c r="J86" s="234"/>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5"/>
      <c r="AK86" s="227" t="s">
        <v>496</v>
      </c>
      <c r="AL86" s="227"/>
      <c r="AM86" s="227" t="s">
        <v>496</v>
      </c>
      <c r="AN86" s="227"/>
      <c r="AO86" s="75" t="s">
        <v>496</v>
      </c>
      <c r="AP86" s="75" t="s">
        <v>496</v>
      </c>
      <c r="AQ86" s="72"/>
    </row>
    <row r="87" spans="1:45" ht="15.75" thickBot="1" x14ac:dyDescent="0.3">
      <c r="A87" s="233" t="s">
        <v>270</v>
      </c>
      <c r="B87" s="234"/>
      <c r="C87" s="234"/>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5"/>
      <c r="AK87" s="227" t="s">
        <v>496</v>
      </c>
      <c r="AL87" s="227"/>
      <c r="AM87" s="227" t="s">
        <v>496</v>
      </c>
      <c r="AN87" s="227"/>
      <c r="AO87" s="75" t="s">
        <v>496</v>
      </c>
      <c r="AP87" s="75" t="s">
        <v>496</v>
      </c>
      <c r="AQ87" s="72"/>
    </row>
    <row r="88" spans="1:45" ht="14.25" customHeight="1" thickBot="1" x14ac:dyDescent="0.3">
      <c r="A88" s="228" t="s">
        <v>269</v>
      </c>
      <c r="B88" s="229"/>
      <c r="C88" s="229"/>
      <c r="D88" s="230"/>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227" t="s">
        <v>496</v>
      </c>
      <c r="AL88" s="227"/>
      <c r="AM88" s="227" t="s">
        <v>496</v>
      </c>
      <c r="AN88" s="227"/>
      <c r="AO88" s="75" t="s">
        <v>496</v>
      </c>
      <c r="AP88" s="75" t="s">
        <v>496</v>
      </c>
      <c r="AQ88" s="72"/>
    </row>
    <row r="89" spans="1:45" ht="15.75" thickBot="1" x14ac:dyDescent="0.3">
      <c r="A89" s="228" t="s">
        <v>268</v>
      </c>
      <c r="B89" s="229"/>
      <c r="C89" s="229"/>
      <c r="D89" s="230"/>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227" t="s">
        <v>496</v>
      </c>
      <c r="AL89" s="227"/>
      <c r="AM89" s="227" t="s">
        <v>496</v>
      </c>
      <c r="AN89" s="227"/>
      <c r="AO89" s="75" t="s">
        <v>496</v>
      </c>
      <c r="AP89" s="75" t="s">
        <v>496</v>
      </c>
      <c r="AQ89" s="62"/>
    </row>
    <row r="90" spans="1:45" ht="12" customHeight="1" thickBot="1" x14ac:dyDescent="0.3">
      <c r="A90" s="70" t="s">
        <v>267</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227" t="s">
        <v>496</v>
      </c>
      <c r="AL90" s="227"/>
      <c r="AM90" s="227" t="s">
        <v>496</v>
      </c>
      <c r="AN90" s="227"/>
      <c r="AO90" s="75" t="s">
        <v>496</v>
      </c>
      <c r="AP90" s="75" t="s">
        <v>496</v>
      </c>
      <c r="AQ90" s="68"/>
    </row>
    <row r="91" spans="1:45" ht="3" customHeight="1"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4"/>
    </row>
    <row r="92" spans="1:45" ht="13.5" customHeight="1" x14ac:dyDescent="0.25">
      <c r="A92" s="63" t="s">
        <v>266</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4"/>
    </row>
    <row r="93" spans="1:45" ht="13.5" customHeight="1" x14ac:dyDescent="0.25">
      <c r="A93" s="67" t="s">
        <v>265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4"/>
      <c r="AQ93" s="64"/>
      <c r="AR93" s="64"/>
      <c r="AS93" s="64"/>
    </row>
    <row r="94" spans="1:45" ht="11.25" customHeight="1" x14ac:dyDescent="0.25">
      <c r="A94" s="67" t="s">
        <v>264</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4"/>
      <c r="AQ94" s="64"/>
      <c r="AR94" s="64"/>
      <c r="AS94" s="62"/>
    </row>
    <row r="95" spans="1:45" x14ac:dyDescent="0.25">
      <c r="A95" s="67" t="s">
        <v>263</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4"/>
      <c r="AQ95" s="64"/>
      <c r="AR95" s="64"/>
      <c r="AS95" s="62"/>
    </row>
    <row r="96" spans="1:45" x14ac:dyDescent="0.25">
      <c r="A96" s="63" t="s">
        <v>262</v>
      </c>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G54"/>
  <sheetViews>
    <sheetView topLeftCell="A29" zoomScale="85" zoomScaleNormal="85" workbookViewId="0">
      <selection activeCell="D33" sqref="D33"/>
    </sheetView>
  </sheetViews>
  <sheetFormatPr defaultRowHeight="15.75" x14ac:dyDescent="0.25"/>
  <cols>
    <col min="1" max="1" width="9.140625" style="40"/>
    <col min="2" max="2" width="37.7109375" style="40" customWidth="1"/>
    <col min="3" max="3" width="19.28515625" style="40" customWidth="1"/>
    <col min="4" max="4" width="22.85546875" style="40" customWidth="1"/>
    <col min="5" max="5" width="20" style="90" customWidth="1"/>
    <col min="6" max="6" width="21.5703125" style="90" customWidth="1"/>
    <col min="7" max="8" width="18.28515625" style="40" customWidth="1"/>
    <col min="9" max="9" width="64.85546875" style="40" customWidth="1"/>
    <col min="10" max="10" width="32.28515625" style="40" customWidth="1"/>
    <col min="11" max="250" width="9.140625" style="40"/>
    <col min="251" max="251" width="37.7109375" style="40" customWidth="1"/>
    <col min="252" max="252" width="9.140625" style="40"/>
    <col min="253" max="253" width="12.85546875" style="40" customWidth="1"/>
    <col min="254" max="255" width="9.140625" style="40" hidden="1" customWidth="1"/>
    <col min="256" max="256" width="18.28515625" style="40" customWidth="1"/>
    <col min="257" max="257" width="64.85546875" style="40" customWidth="1"/>
    <col min="258" max="261" width="9.140625" style="40"/>
    <col min="262" max="262" width="14.85546875" style="40" customWidth="1"/>
    <col min="263" max="506" width="9.140625" style="40"/>
    <col min="507" max="507" width="37.7109375" style="40" customWidth="1"/>
    <col min="508" max="508" width="9.140625" style="40"/>
    <col min="509" max="509" width="12.85546875" style="40" customWidth="1"/>
    <col min="510" max="511" width="9.140625" style="40" hidden="1" customWidth="1"/>
    <col min="512" max="512" width="18.28515625" style="40" customWidth="1"/>
    <col min="513" max="513" width="64.85546875" style="40" customWidth="1"/>
    <col min="514" max="517" width="9.140625" style="40"/>
    <col min="518" max="518" width="14.85546875" style="40" customWidth="1"/>
    <col min="519" max="762" width="9.140625" style="40"/>
    <col min="763" max="763" width="37.7109375" style="40" customWidth="1"/>
    <col min="764" max="764" width="9.140625" style="40"/>
    <col min="765" max="765" width="12.85546875" style="40" customWidth="1"/>
    <col min="766" max="767" width="9.140625" style="40" hidden="1" customWidth="1"/>
    <col min="768" max="768" width="18.28515625" style="40" customWidth="1"/>
    <col min="769" max="769" width="64.85546875" style="40" customWidth="1"/>
    <col min="770" max="773" width="9.140625" style="40"/>
    <col min="774" max="774" width="14.85546875" style="40" customWidth="1"/>
    <col min="775" max="1018" width="9.140625" style="40"/>
    <col min="1019" max="1019" width="37.7109375" style="40" customWidth="1"/>
    <col min="1020" max="1020" width="9.140625" style="40"/>
    <col min="1021" max="1021" width="12.85546875" style="40" customWidth="1"/>
    <col min="1022" max="1023" width="9.140625" style="40" hidden="1" customWidth="1"/>
    <col min="1024" max="1024" width="18.28515625" style="40" customWidth="1"/>
    <col min="1025" max="1025" width="64.85546875" style="40" customWidth="1"/>
    <col min="1026" max="1029" width="9.140625" style="40"/>
    <col min="1030" max="1030" width="14.85546875" style="40" customWidth="1"/>
    <col min="1031" max="1274" width="9.140625" style="40"/>
    <col min="1275" max="1275" width="37.7109375" style="40" customWidth="1"/>
    <col min="1276" max="1276" width="9.140625" style="40"/>
    <col min="1277" max="1277" width="12.85546875" style="40" customWidth="1"/>
    <col min="1278" max="1279" width="9.140625" style="40" hidden="1" customWidth="1"/>
    <col min="1280" max="1280" width="18.28515625" style="40" customWidth="1"/>
    <col min="1281" max="1281" width="64.85546875" style="40" customWidth="1"/>
    <col min="1282" max="1285" width="9.140625" style="40"/>
    <col min="1286" max="1286" width="14.85546875" style="40" customWidth="1"/>
    <col min="1287" max="1530" width="9.140625" style="40"/>
    <col min="1531" max="1531" width="37.7109375" style="40" customWidth="1"/>
    <col min="1532" max="1532" width="9.140625" style="40"/>
    <col min="1533" max="1533" width="12.85546875" style="40" customWidth="1"/>
    <col min="1534" max="1535" width="9.140625" style="40" hidden="1" customWidth="1"/>
    <col min="1536" max="1536" width="18.28515625" style="40" customWidth="1"/>
    <col min="1537" max="1537" width="64.85546875" style="40" customWidth="1"/>
    <col min="1538" max="1541" width="9.140625" style="40"/>
    <col min="1542" max="1542" width="14.85546875" style="40" customWidth="1"/>
    <col min="1543" max="1786" width="9.140625" style="40"/>
    <col min="1787" max="1787" width="37.7109375" style="40" customWidth="1"/>
    <col min="1788" max="1788" width="9.140625" style="40"/>
    <col min="1789" max="1789" width="12.85546875" style="40" customWidth="1"/>
    <col min="1790" max="1791" width="9.140625" style="40" hidden="1" customWidth="1"/>
    <col min="1792" max="1792" width="18.28515625" style="40" customWidth="1"/>
    <col min="1793" max="1793" width="64.85546875" style="40" customWidth="1"/>
    <col min="1794" max="1797" width="9.140625" style="40"/>
    <col min="1798" max="1798" width="14.85546875" style="40" customWidth="1"/>
    <col min="1799" max="2042" width="9.140625" style="40"/>
    <col min="2043" max="2043" width="37.7109375" style="40" customWidth="1"/>
    <col min="2044" max="2044" width="9.140625" style="40"/>
    <col min="2045" max="2045" width="12.85546875" style="40" customWidth="1"/>
    <col min="2046" max="2047" width="9.140625" style="40" hidden="1" customWidth="1"/>
    <col min="2048" max="2048" width="18.28515625" style="40" customWidth="1"/>
    <col min="2049" max="2049" width="64.85546875" style="40" customWidth="1"/>
    <col min="2050" max="2053" width="9.140625" style="40"/>
    <col min="2054" max="2054" width="14.85546875" style="40" customWidth="1"/>
    <col min="2055" max="2298" width="9.140625" style="40"/>
    <col min="2299" max="2299" width="37.7109375" style="40" customWidth="1"/>
    <col min="2300" max="2300" width="9.140625" style="40"/>
    <col min="2301" max="2301" width="12.85546875" style="40" customWidth="1"/>
    <col min="2302" max="2303" width="9.140625" style="40" hidden="1" customWidth="1"/>
    <col min="2304" max="2304" width="18.28515625" style="40" customWidth="1"/>
    <col min="2305" max="2305" width="64.85546875" style="40" customWidth="1"/>
    <col min="2306" max="2309" width="9.140625" style="40"/>
    <col min="2310" max="2310" width="14.85546875" style="40" customWidth="1"/>
    <col min="2311" max="2554" width="9.140625" style="40"/>
    <col min="2555" max="2555" width="37.7109375" style="40" customWidth="1"/>
    <col min="2556" max="2556" width="9.140625" style="40"/>
    <col min="2557" max="2557" width="12.85546875" style="40" customWidth="1"/>
    <col min="2558" max="2559" width="9.140625" style="40" hidden="1" customWidth="1"/>
    <col min="2560" max="2560" width="18.28515625" style="40" customWidth="1"/>
    <col min="2561" max="2561" width="64.85546875" style="40" customWidth="1"/>
    <col min="2562" max="2565" width="9.140625" style="40"/>
    <col min="2566" max="2566" width="14.85546875" style="40" customWidth="1"/>
    <col min="2567" max="2810" width="9.140625" style="40"/>
    <col min="2811" max="2811" width="37.7109375" style="40" customWidth="1"/>
    <col min="2812" max="2812" width="9.140625" style="40"/>
    <col min="2813" max="2813" width="12.85546875" style="40" customWidth="1"/>
    <col min="2814" max="2815" width="9.140625" style="40" hidden="1" customWidth="1"/>
    <col min="2816" max="2816" width="18.28515625" style="40" customWidth="1"/>
    <col min="2817" max="2817" width="64.85546875" style="40" customWidth="1"/>
    <col min="2818" max="2821" width="9.140625" style="40"/>
    <col min="2822" max="2822" width="14.85546875" style="40" customWidth="1"/>
    <col min="2823" max="3066" width="9.140625" style="40"/>
    <col min="3067" max="3067" width="37.7109375" style="40" customWidth="1"/>
    <col min="3068" max="3068" width="9.140625" style="40"/>
    <col min="3069" max="3069" width="12.85546875" style="40" customWidth="1"/>
    <col min="3070" max="3071" width="9.140625" style="40" hidden="1" customWidth="1"/>
    <col min="3072" max="3072" width="18.28515625" style="40" customWidth="1"/>
    <col min="3073" max="3073" width="64.85546875" style="40" customWidth="1"/>
    <col min="3074" max="3077" width="9.140625" style="40"/>
    <col min="3078" max="3078" width="14.85546875" style="40" customWidth="1"/>
    <col min="3079" max="3322" width="9.140625" style="40"/>
    <col min="3323" max="3323" width="37.7109375" style="40" customWidth="1"/>
    <col min="3324" max="3324" width="9.140625" style="40"/>
    <col min="3325" max="3325" width="12.85546875" style="40" customWidth="1"/>
    <col min="3326" max="3327" width="9.140625" style="40" hidden="1" customWidth="1"/>
    <col min="3328" max="3328" width="18.28515625" style="40" customWidth="1"/>
    <col min="3329" max="3329" width="64.85546875" style="40" customWidth="1"/>
    <col min="3330" max="3333" width="9.140625" style="40"/>
    <col min="3334" max="3334" width="14.85546875" style="40" customWidth="1"/>
    <col min="3335" max="3578" width="9.140625" style="40"/>
    <col min="3579" max="3579" width="37.7109375" style="40" customWidth="1"/>
    <col min="3580" max="3580" width="9.140625" style="40"/>
    <col min="3581" max="3581" width="12.85546875" style="40" customWidth="1"/>
    <col min="3582" max="3583" width="9.140625" style="40" hidden="1" customWidth="1"/>
    <col min="3584" max="3584" width="18.28515625" style="40" customWidth="1"/>
    <col min="3585" max="3585" width="64.85546875" style="40" customWidth="1"/>
    <col min="3586" max="3589" width="9.140625" style="40"/>
    <col min="3590" max="3590" width="14.85546875" style="40" customWidth="1"/>
    <col min="3591" max="3834" width="9.140625" style="40"/>
    <col min="3835" max="3835" width="37.7109375" style="40" customWidth="1"/>
    <col min="3836" max="3836" width="9.140625" style="40"/>
    <col min="3837" max="3837" width="12.85546875" style="40" customWidth="1"/>
    <col min="3838" max="3839" width="9.140625" style="40" hidden="1" customWidth="1"/>
    <col min="3840" max="3840" width="18.28515625" style="40" customWidth="1"/>
    <col min="3841" max="3841" width="64.85546875" style="40" customWidth="1"/>
    <col min="3842" max="3845" width="9.140625" style="40"/>
    <col min="3846" max="3846" width="14.85546875" style="40" customWidth="1"/>
    <col min="3847" max="4090" width="9.140625" style="40"/>
    <col min="4091" max="4091" width="37.7109375" style="40" customWidth="1"/>
    <col min="4092" max="4092" width="9.140625" style="40"/>
    <col min="4093" max="4093" width="12.85546875" style="40" customWidth="1"/>
    <col min="4094" max="4095" width="9.140625" style="40" hidden="1" customWidth="1"/>
    <col min="4096" max="4096" width="18.28515625" style="40" customWidth="1"/>
    <col min="4097" max="4097" width="64.85546875" style="40" customWidth="1"/>
    <col min="4098" max="4101" width="9.140625" style="40"/>
    <col min="4102" max="4102" width="14.85546875" style="40" customWidth="1"/>
    <col min="4103" max="4346" width="9.140625" style="40"/>
    <col min="4347" max="4347" width="37.7109375" style="40" customWidth="1"/>
    <col min="4348" max="4348" width="9.140625" style="40"/>
    <col min="4349" max="4349" width="12.85546875" style="40" customWidth="1"/>
    <col min="4350" max="4351" width="9.140625" style="40" hidden="1" customWidth="1"/>
    <col min="4352" max="4352" width="18.28515625" style="40" customWidth="1"/>
    <col min="4353" max="4353" width="64.85546875" style="40" customWidth="1"/>
    <col min="4354" max="4357" width="9.140625" style="40"/>
    <col min="4358" max="4358" width="14.85546875" style="40" customWidth="1"/>
    <col min="4359" max="4602" width="9.140625" style="40"/>
    <col min="4603" max="4603" width="37.7109375" style="40" customWidth="1"/>
    <col min="4604" max="4604" width="9.140625" style="40"/>
    <col min="4605" max="4605" width="12.85546875" style="40" customWidth="1"/>
    <col min="4606" max="4607" width="9.140625" style="40" hidden="1" customWidth="1"/>
    <col min="4608" max="4608" width="18.28515625" style="40" customWidth="1"/>
    <col min="4609" max="4609" width="64.85546875" style="40" customWidth="1"/>
    <col min="4610" max="4613" width="9.140625" style="40"/>
    <col min="4614" max="4614" width="14.85546875" style="40" customWidth="1"/>
    <col min="4615" max="4858" width="9.140625" style="40"/>
    <col min="4859" max="4859" width="37.7109375" style="40" customWidth="1"/>
    <col min="4860" max="4860" width="9.140625" style="40"/>
    <col min="4861" max="4861" width="12.85546875" style="40" customWidth="1"/>
    <col min="4862" max="4863" width="9.140625" style="40" hidden="1" customWidth="1"/>
    <col min="4864" max="4864" width="18.28515625" style="40" customWidth="1"/>
    <col min="4865" max="4865" width="64.85546875" style="40" customWidth="1"/>
    <col min="4866" max="4869" width="9.140625" style="40"/>
    <col min="4870" max="4870" width="14.85546875" style="40" customWidth="1"/>
    <col min="4871" max="5114" width="9.140625" style="40"/>
    <col min="5115" max="5115" width="37.7109375" style="40" customWidth="1"/>
    <col min="5116" max="5116" width="9.140625" style="40"/>
    <col min="5117" max="5117" width="12.85546875" style="40" customWidth="1"/>
    <col min="5118" max="5119" width="9.140625" style="40" hidden="1" customWidth="1"/>
    <col min="5120" max="5120" width="18.28515625" style="40" customWidth="1"/>
    <col min="5121" max="5121" width="64.85546875" style="40" customWidth="1"/>
    <col min="5122" max="5125" width="9.140625" style="40"/>
    <col min="5126" max="5126" width="14.85546875" style="40" customWidth="1"/>
    <col min="5127" max="5370" width="9.140625" style="40"/>
    <col min="5371" max="5371" width="37.7109375" style="40" customWidth="1"/>
    <col min="5372" max="5372" width="9.140625" style="40"/>
    <col min="5373" max="5373" width="12.85546875" style="40" customWidth="1"/>
    <col min="5374" max="5375" width="9.140625" style="40" hidden="1" customWidth="1"/>
    <col min="5376" max="5376" width="18.28515625" style="40" customWidth="1"/>
    <col min="5377" max="5377" width="64.85546875" style="40" customWidth="1"/>
    <col min="5378" max="5381" width="9.140625" style="40"/>
    <col min="5382" max="5382" width="14.85546875" style="40" customWidth="1"/>
    <col min="5383" max="5626" width="9.140625" style="40"/>
    <col min="5627" max="5627" width="37.7109375" style="40" customWidth="1"/>
    <col min="5628" max="5628" width="9.140625" style="40"/>
    <col min="5629" max="5629" width="12.85546875" style="40" customWidth="1"/>
    <col min="5630" max="5631" width="9.140625" style="40" hidden="1" customWidth="1"/>
    <col min="5632" max="5632" width="18.28515625" style="40" customWidth="1"/>
    <col min="5633" max="5633" width="64.85546875" style="40" customWidth="1"/>
    <col min="5634" max="5637" width="9.140625" style="40"/>
    <col min="5638" max="5638" width="14.85546875" style="40" customWidth="1"/>
    <col min="5639" max="5882" width="9.140625" style="40"/>
    <col min="5883" max="5883" width="37.7109375" style="40" customWidth="1"/>
    <col min="5884" max="5884" width="9.140625" style="40"/>
    <col min="5885" max="5885" width="12.85546875" style="40" customWidth="1"/>
    <col min="5886" max="5887" width="9.140625" style="40" hidden="1" customWidth="1"/>
    <col min="5888" max="5888" width="18.28515625" style="40" customWidth="1"/>
    <col min="5889" max="5889" width="64.85546875" style="40" customWidth="1"/>
    <col min="5890" max="5893" width="9.140625" style="40"/>
    <col min="5894" max="5894" width="14.85546875" style="40" customWidth="1"/>
    <col min="5895" max="6138" width="9.140625" style="40"/>
    <col min="6139" max="6139" width="37.7109375" style="40" customWidth="1"/>
    <col min="6140" max="6140" width="9.140625" style="40"/>
    <col min="6141" max="6141" width="12.85546875" style="40" customWidth="1"/>
    <col min="6142" max="6143" width="9.140625" style="40" hidden="1" customWidth="1"/>
    <col min="6144" max="6144" width="18.28515625" style="40" customWidth="1"/>
    <col min="6145" max="6145" width="64.85546875" style="40" customWidth="1"/>
    <col min="6146" max="6149" width="9.140625" style="40"/>
    <col min="6150" max="6150" width="14.85546875" style="40" customWidth="1"/>
    <col min="6151" max="6394" width="9.140625" style="40"/>
    <col min="6395" max="6395" width="37.7109375" style="40" customWidth="1"/>
    <col min="6396" max="6396" width="9.140625" style="40"/>
    <col min="6397" max="6397" width="12.85546875" style="40" customWidth="1"/>
    <col min="6398" max="6399" width="9.140625" style="40" hidden="1" customWidth="1"/>
    <col min="6400" max="6400" width="18.28515625" style="40" customWidth="1"/>
    <col min="6401" max="6401" width="64.85546875" style="40" customWidth="1"/>
    <col min="6402" max="6405" width="9.140625" style="40"/>
    <col min="6406" max="6406" width="14.85546875" style="40" customWidth="1"/>
    <col min="6407" max="6650" width="9.140625" style="40"/>
    <col min="6651" max="6651" width="37.7109375" style="40" customWidth="1"/>
    <col min="6652" max="6652" width="9.140625" style="40"/>
    <col min="6653" max="6653" width="12.85546875" style="40" customWidth="1"/>
    <col min="6654" max="6655" width="9.140625" style="40" hidden="1" customWidth="1"/>
    <col min="6656" max="6656" width="18.28515625" style="40" customWidth="1"/>
    <col min="6657" max="6657" width="64.85546875" style="40" customWidth="1"/>
    <col min="6658" max="6661" width="9.140625" style="40"/>
    <col min="6662" max="6662" width="14.85546875" style="40" customWidth="1"/>
    <col min="6663" max="6906" width="9.140625" style="40"/>
    <col min="6907" max="6907" width="37.7109375" style="40" customWidth="1"/>
    <col min="6908" max="6908" width="9.140625" style="40"/>
    <col min="6909" max="6909" width="12.85546875" style="40" customWidth="1"/>
    <col min="6910" max="6911" width="9.140625" style="40" hidden="1" customWidth="1"/>
    <col min="6912" max="6912" width="18.28515625" style="40" customWidth="1"/>
    <col min="6913" max="6913" width="64.85546875" style="40" customWidth="1"/>
    <col min="6914" max="6917" width="9.140625" style="40"/>
    <col min="6918" max="6918" width="14.85546875" style="40" customWidth="1"/>
    <col min="6919" max="7162" width="9.140625" style="40"/>
    <col min="7163" max="7163" width="37.7109375" style="40" customWidth="1"/>
    <col min="7164" max="7164" width="9.140625" style="40"/>
    <col min="7165" max="7165" width="12.85546875" style="40" customWidth="1"/>
    <col min="7166" max="7167" width="9.140625" style="40" hidden="1" customWidth="1"/>
    <col min="7168" max="7168" width="18.28515625" style="40" customWidth="1"/>
    <col min="7169" max="7169" width="64.85546875" style="40" customWidth="1"/>
    <col min="7170" max="7173" width="9.140625" style="40"/>
    <col min="7174" max="7174" width="14.85546875" style="40" customWidth="1"/>
    <col min="7175" max="7418" width="9.140625" style="40"/>
    <col min="7419" max="7419" width="37.7109375" style="40" customWidth="1"/>
    <col min="7420" max="7420" width="9.140625" style="40"/>
    <col min="7421" max="7421" width="12.85546875" style="40" customWidth="1"/>
    <col min="7422" max="7423" width="9.140625" style="40" hidden="1" customWidth="1"/>
    <col min="7424" max="7424" width="18.28515625" style="40" customWidth="1"/>
    <col min="7425" max="7425" width="64.85546875" style="40" customWidth="1"/>
    <col min="7426" max="7429" width="9.140625" style="40"/>
    <col min="7430" max="7430" width="14.85546875" style="40" customWidth="1"/>
    <col min="7431" max="7674" width="9.140625" style="40"/>
    <col min="7675" max="7675" width="37.7109375" style="40" customWidth="1"/>
    <col min="7676" max="7676" width="9.140625" style="40"/>
    <col min="7677" max="7677" width="12.85546875" style="40" customWidth="1"/>
    <col min="7678" max="7679" width="9.140625" style="40" hidden="1" customWidth="1"/>
    <col min="7680" max="7680" width="18.28515625" style="40" customWidth="1"/>
    <col min="7681" max="7681" width="64.85546875" style="40" customWidth="1"/>
    <col min="7682" max="7685" width="9.140625" style="40"/>
    <col min="7686" max="7686" width="14.85546875" style="40" customWidth="1"/>
    <col min="7687" max="7930" width="9.140625" style="40"/>
    <col min="7931" max="7931" width="37.7109375" style="40" customWidth="1"/>
    <col min="7932" max="7932" width="9.140625" style="40"/>
    <col min="7933" max="7933" width="12.85546875" style="40" customWidth="1"/>
    <col min="7934" max="7935" width="9.140625" style="40" hidden="1" customWidth="1"/>
    <col min="7936" max="7936" width="18.28515625" style="40" customWidth="1"/>
    <col min="7937" max="7937" width="64.85546875" style="40" customWidth="1"/>
    <col min="7938" max="7941" width="9.140625" style="40"/>
    <col min="7942" max="7942" width="14.85546875" style="40" customWidth="1"/>
    <col min="7943" max="8186" width="9.140625" style="40"/>
    <col min="8187" max="8187" width="37.7109375" style="40" customWidth="1"/>
    <col min="8188" max="8188" width="9.140625" style="40"/>
    <col min="8189" max="8189" width="12.85546875" style="40" customWidth="1"/>
    <col min="8190" max="8191" width="9.140625" style="40" hidden="1" customWidth="1"/>
    <col min="8192" max="8192" width="18.28515625" style="40" customWidth="1"/>
    <col min="8193" max="8193" width="64.85546875" style="40" customWidth="1"/>
    <col min="8194" max="8197" width="9.140625" style="40"/>
    <col min="8198" max="8198" width="14.85546875" style="40" customWidth="1"/>
    <col min="8199" max="8442" width="9.140625" style="40"/>
    <col min="8443" max="8443" width="37.7109375" style="40" customWidth="1"/>
    <col min="8444" max="8444" width="9.140625" style="40"/>
    <col min="8445" max="8445" width="12.85546875" style="40" customWidth="1"/>
    <col min="8446" max="8447" width="9.140625" style="40" hidden="1" customWidth="1"/>
    <col min="8448" max="8448" width="18.28515625" style="40" customWidth="1"/>
    <col min="8449" max="8449" width="64.85546875" style="40" customWidth="1"/>
    <col min="8450" max="8453" width="9.140625" style="40"/>
    <col min="8454" max="8454" width="14.85546875" style="40" customWidth="1"/>
    <col min="8455" max="8698" width="9.140625" style="40"/>
    <col min="8699" max="8699" width="37.7109375" style="40" customWidth="1"/>
    <col min="8700" max="8700" width="9.140625" style="40"/>
    <col min="8701" max="8701" width="12.85546875" style="40" customWidth="1"/>
    <col min="8702" max="8703" width="9.140625" style="40" hidden="1" customWidth="1"/>
    <col min="8704" max="8704" width="18.28515625" style="40" customWidth="1"/>
    <col min="8705" max="8705" width="64.85546875" style="40" customWidth="1"/>
    <col min="8706" max="8709" width="9.140625" style="40"/>
    <col min="8710" max="8710" width="14.85546875" style="40" customWidth="1"/>
    <col min="8711" max="8954" width="9.140625" style="40"/>
    <col min="8955" max="8955" width="37.7109375" style="40" customWidth="1"/>
    <col min="8956" max="8956" width="9.140625" style="40"/>
    <col min="8957" max="8957" width="12.85546875" style="40" customWidth="1"/>
    <col min="8958" max="8959" width="9.140625" style="40" hidden="1" customWidth="1"/>
    <col min="8960" max="8960" width="18.28515625" style="40" customWidth="1"/>
    <col min="8961" max="8961" width="64.85546875" style="40" customWidth="1"/>
    <col min="8962" max="8965" width="9.140625" style="40"/>
    <col min="8966" max="8966" width="14.85546875" style="40" customWidth="1"/>
    <col min="8967" max="9210" width="9.140625" style="40"/>
    <col min="9211" max="9211" width="37.7109375" style="40" customWidth="1"/>
    <col min="9212" max="9212" width="9.140625" style="40"/>
    <col min="9213" max="9213" width="12.85546875" style="40" customWidth="1"/>
    <col min="9214" max="9215" width="9.140625" style="40" hidden="1" customWidth="1"/>
    <col min="9216" max="9216" width="18.28515625" style="40" customWidth="1"/>
    <col min="9217" max="9217" width="64.85546875" style="40" customWidth="1"/>
    <col min="9218" max="9221" width="9.140625" style="40"/>
    <col min="9222" max="9222" width="14.85546875" style="40" customWidth="1"/>
    <col min="9223" max="9466" width="9.140625" style="40"/>
    <col min="9467" max="9467" width="37.7109375" style="40" customWidth="1"/>
    <col min="9468" max="9468" width="9.140625" style="40"/>
    <col min="9469" max="9469" width="12.85546875" style="40" customWidth="1"/>
    <col min="9470" max="9471" width="9.140625" style="40" hidden="1" customWidth="1"/>
    <col min="9472" max="9472" width="18.28515625" style="40" customWidth="1"/>
    <col min="9473" max="9473" width="64.85546875" style="40" customWidth="1"/>
    <col min="9474" max="9477" width="9.140625" style="40"/>
    <col min="9478" max="9478" width="14.85546875" style="40" customWidth="1"/>
    <col min="9479" max="9722" width="9.140625" style="40"/>
    <col min="9723" max="9723" width="37.7109375" style="40" customWidth="1"/>
    <col min="9724" max="9724" width="9.140625" style="40"/>
    <col min="9725" max="9725" width="12.85546875" style="40" customWidth="1"/>
    <col min="9726" max="9727" width="9.140625" style="40" hidden="1" customWidth="1"/>
    <col min="9728" max="9728" width="18.28515625" style="40" customWidth="1"/>
    <col min="9729" max="9729" width="64.85546875" style="40" customWidth="1"/>
    <col min="9730" max="9733" width="9.140625" style="40"/>
    <col min="9734" max="9734" width="14.85546875" style="40" customWidth="1"/>
    <col min="9735" max="9978" width="9.140625" style="40"/>
    <col min="9979" max="9979" width="37.7109375" style="40" customWidth="1"/>
    <col min="9980" max="9980" width="9.140625" style="40"/>
    <col min="9981" max="9981" width="12.85546875" style="40" customWidth="1"/>
    <col min="9982" max="9983" width="9.140625" style="40" hidden="1" customWidth="1"/>
    <col min="9984" max="9984" width="18.28515625" style="40" customWidth="1"/>
    <col min="9985" max="9985" width="64.85546875" style="40" customWidth="1"/>
    <col min="9986" max="9989" width="9.140625" style="40"/>
    <col min="9990" max="9990" width="14.85546875" style="40" customWidth="1"/>
    <col min="9991" max="10234" width="9.140625" style="40"/>
    <col min="10235" max="10235" width="37.7109375" style="40" customWidth="1"/>
    <col min="10236" max="10236" width="9.140625" style="40"/>
    <col min="10237" max="10237" width="12.85546875" style="40" customWidth="1"/>
    <col min="10238" max="10239" width="9.140625" style="40" hidden="1" customWidth="1"/>
    <col min="10240" max="10240" width="18.28515625" style="40" customWidth="1"/>
    <col min="10241" max="10241" width="64.85546875" style="40" customWidth="1"/>
    <col min="10242" max="10245" width="9.140625" style="40"/>
    <col min="10246" max="10246" width="14.85546875" style="40" customWidth="1"/>
    <col min="10247" max="10490" width="9.140625" style="40"/>
    <col min="10491" max="10491" width="37.7109375" style="40" customWidth="1"/>
    <col min="10492" max="10492" width="9.140625" style="40"/>
    <col min="10493" max="10493" width="12.85546875" style="40" customWidth="1"/>
    <col min="10494" max="10495" width="9.140625" style="40" hidden="1" customWidth="1"/>
    <col min="10496" max="10496" width="18.28515625" style="40" customWidth="1"/>
    <col min="10497" max="10497" width="64.85546875" style="40" customWidth="1"/>
    <col min="10498" max="10501" width="9.140625" style="40"/>
    <col min="10502" max="10502" width="14.85546875" style="40" customWidth="1"/>
    <col min="10503" max="10746" width="9.140625" style="40"/>
    <col min="10747" max="10747" width="37.7109375" style="40" customWidth="1"/>
    <col min="10748" max="10748" width="9.140625" style="40"/>
    <col min="10749" max="10749" width="12.85546875" style="40" customWidth="1"/>
    <col min="10750" max="10751" width="9.140625" style="40" hidden="1" customWidth="1"/>
    <col min="10752" max="10752" width="18.28515625" style="40" customWidth="1"/>
    <col min="10753" max="10753" width="64.85546875" style="40" customWidth="1"/>
    <col min="10754" max="10757" width="9.140625" style="40"/>
    <col min="10758" max="10758" width="14.85546875" style="40" customWidth="1"/>
    <col min="10759" max="11002" width="9.140625" style="40"/>
    <col min="11003" max="11003" width="37.7109375" style="40" customWidth="1"/>
    <col min="11004" max="11004" width="9.140625" style="40"/>
    <col min="11005" max="11005" width="12.85546875" style="40" customWidth="1"/>
    <col min="11006" max="11007" width="9.140625" style="40" hidden="1" customWidth="1"/>
    <col min="11008" max="11008" width="18.28515625" style="40" customWidth="1"/>
    <col min="11009" max="11009" width="64.85546875" style="40" customWidth="1"/>
    <col min="11010" max="11013" width="9.140625" style="40"/>
    <col min="11014" max="11014" width="14.85546875" style="40" customWidth="1"/>
    <col min="11015" max="11258" width="9.140625" style="40"/>
    <col min="11259" max="11259" width="37.7109375" style="40" customWidth="1"/>
    <col min="11260" max="11260" width="9.140625" style="40"/>
    <col min="11261" max="11261" width="12.85546875" style="40" customWidth="1"/>
    <col min="11262" max="11263" width="9.140625" style="40" hidden="1" customWidth="1"/>
    <col min="11264" max="11264" width="18.28515625" style="40" customWidth="1"/>
    <col min="11265" max="11265" width="64.85546875" style="40" customWidth="1"/>
    <col min="11266" max="11269" width="9.140625" style="40"/>
    <col min="11270" max="11270" width="14.85546875" style="40" customWidth="1"/>
    <col min="11271" max="11514" width="9.140625" style="40"/>
    <col min="11515" max="11515" width="37.7109375" style="40" customWidth="1"/>
    <col min="11516" max="11516" width="9.140625" style="40"/>
    <col min="11517" max="11517" width="12.85546875" style="40" customWidth="1"/>
    <col min="11518" max="11519" width="9.140625" style="40" hidden="1" customWidth="1"/>
    <col min="11520" max="11520" width="18.28515625" style="40" customWidth="1"/>
    <col min="11521" max="11521" width="64.85546875" style="40" customWidth="1"/>
    <col min="11522" max="11525" width="9.140625" style="40"/>
    <col min="11526" max="11526" width="14.85546875" style="40" customWidth="1"/>
    <col min="11527" max="11770" width="9.140625" style="40"/>
    <col min="11771" max="11771" width="37.7109375" style="40" customWidth="1"/>
    <col min="11772" max="11772" width="9.140625" style="40"/>
    <col min="11773" max="11773" width="12.85546875" style="40" customWidth="1"/>
    <col min="11774" max="11775" width="9.140625" style="40" hidden="1" customWidth="1"/>
    <col min="11776" max="11776" width="18.28515625" style="40" customWidth="1"/>
    <col min="11777" max="11777" width="64.85546875" style="40" customWidth="1"/>
    <col min="11778" max="11781" width="9.140625" style="40"/>
    <col min="11782" max="11782" width="14.85546875" style="40" customWidth="1"/>
    <col min="11783" max="12026" width="9.140625" style="40"/>
    <col min="12027" max="12027" width="37.7109375" style="40" customWidth="1"/>
    <col min="12028" max="12028" width="9.140625" style="40"/>
    <col min="12029" max="12029" width="12.85546875" style="40" customWidth="1"/>
    <col min="12030" max="12031" width="9.140625" style="40" hidden="1" customWidth="1"/>
    <col min="12032" max="12032" width="18.28515625" style="40" customWidth="1"/>
    <col min="12033" max="12033" width="64.85546875" style="40" customWidth="1"/>
    <col min="12034" max="12037" width="9.140625" style="40"/>
    <col min="12038" max="12038" width="14.85546875" style="40" customWidth="1"/>
    <col min="12039" max="12282" width="9.140625" style="40"/>
    <col min="12283" max="12283" width="37.7109375" style="40" customWidth="1"/>
    <col min="12284" max="12284" width="9.140625" style="40"/>
    <col min="12285" max="12285" width="12.85546875" style="40" customWidth="1"/>
    <col min="12286" max="12287" width="9.140625" style="40" hidden="1" customWidth="1"/>
    <col min="12288" max="12288" width="18.28515625" style="40" customWidth="1"/>
    <col min="12289" max="12289" width="64.85546875" style="40" customWidth="1"/>
    <col min="12290" max="12293" width="9.140625" style="40"/>
    <col min="12294" max="12294" width="14.85546875" style="40" customWidth="1"/>
    <col min="12295" max="12538" width="9.140625" style="40"/>
    <col min="12539" max="12539" width="37.7109375" style="40" customWidth="1"/>
    <col min="12540" max="12540" width="9.140625" style="40"/>
    <col min="12541" max="12541" width="12.85546875" style="40" customWidth="1"/>
    <col min="12542" max="12543" width="9.140625" style="40" hidden="1" customWidth="1"/>
    <col min="12544" max="12544" width="18.28515625" style="40" customWidth="1"/>
    <col min="12545" max="12545" width="64.85546875" style="40" customWidth="1"/>
    <col min="12546" max="12549" width="9.140625" style="40"/>
    <col min="12550" max="12550" width="14.85546875" style="40" customWidth="1"/>
    <col min="12551" max="12794" width="9.140625" style="40"/>
    <col min="12795" max="12795" width="37.7109375" style="40" customWidth="1"/>
    <col min="12796" max="12796" width="9.140625" style="40"/>
    <col min="12797" max="12797" width="12.85546875" style="40" customWidth="1"/>
    <col min="12798" max="12799" width="9.140625" style="40" hidden="1" customWidth="1"/>
    <col min="12800" max="12800" width="18.28515625" style="40" customWidth="1"/>
    <col min="12801" max="12801" width="64.85546875" style="40" customWidth="1"/>
    <col min="12802" max="12805" width="9.140625" style="40"/>
    <col min="12806" max="12806" width="14.85546875" style="40" customWidth="1"/>
    <col min="12807" max="13050" width="9.140625" style="40"/>
    <col min="13051" max="13051" width="37.7109375" style="40" customWidth="1"/>
    <col min="13052" max="13052" width="9.140625" style="40"/>
    <col min="13053" max="13053" width="12.85546875" style="40" customWidth="1"/>
    <col min="13054" max="13055" width="9.140625" style="40" hidden="1" customWidth="1"/>
    <col min="13056" max="13056" width="18.28515625" style="40" customWidth="1"/>
    <col min="13057" max="13057" width="64.85546875" style="40" customWidth="1"/>
    <col min="13058" max="13061" width="9.140625" style="40"/>
    <col min="13062" max="13062" width="14.85546875" style="40" customWidth="1"/>
    <col min="13063" max="13306" width="9.140625" style="40"/>
    <col min="13307" max="13307" width="37.7109375" style="40" customWidth="1"/>
    <col min="13308" max="13308" width="9.140625" style="40"/>
    <col min="13309" max="13309" width="12.85546875" style="40" customWidth="1"/>
    <col min="13310" max="13311" width="9.140625" style="40" hidden="1" customWidth="1"/>
    <col min="13312" max="13312" width="18.28515625" style="40" customWidth="1"/>
    <col min="13313" max="13313" width="64.85546875" style="40" customWidth="1"/>
    <col min="13314" max="13317" width="9.140625" style="40"/>
    <col min="13318" max="13318" width="14.85546875" style="40" customWidth="1"/>
    <col min="13319" max="13562" width="9.140625" style="40"/>
    <col min="13563" max="13563" width="37.7109375" style="40" customWidth="1"/>
    <col min="13564" max="13564" width="9.140625" style="40"/>
    <col min="13565" max="13565" width="12.85546875" style="40" customWidth="1"/>
    <col min="13566" max="13567" width="9.140625" style="40" hidden="1" customWidth="1"/>
    <col min="13568" max="13568" width="18.28515625" style="40" customWidth="1"/>
    <col min="13569" max="13569" width="64.85546875" style="40" customWidth="1"/>
    <col min="13570" max="13573" width="9.140625" style="40"/>
    <col min="13574" max="13574" width="14.85546875" style="40" customWidth="1"/>
    <col min="13575" max="13818" width="9.140625" style="40"/>
    <col min="13819" max="13819" width="37.7109375" style="40" customWidth="1"/>
    <col min="13820" max="13820" width="9.140625" style="40"/>
    <col min="13821" max="13821" width="12.85546875" style="40" customWidth="1"/>
    <col min="13822" max="13823" width="9.140625" style="40" hidden="1" customWidth="1"/>
    <col min="13824" max="13824" width="18.28515625" style="40" customWidth="1"/>
    <col min="13825" max="13825" width="64.85546875" style="40" customWidth="1"/>
    <col min="13826" max="13829" width="9.140625" style="40"/>
    <col min="13830" max="13830" width="14.85546875" style="40" customWidth="1"/>
    <col min="13831" max="14074" width="9.140625" style="40"/>
    <col min="14075" max="14075" width="37.7109375" style="40" customWidth="1"/>
    <col min="14076" max="14076" width="9.140625" style="40"/>
    <col min="14077" max="14077" width="12.85546875" style="40" customWidth="1"/>
    <col min="14078" max="14079" width="9.140625" style="40" hidden="1" customWidth="1"/>
    <col min="14080" max="14080" width="18.28515625" style="40" customWidth="1"/>
    <col min="14081" max="14081" width="64.85546875" style="40" customWidth="1"/>
    <col min="14082" max="14085" width="9.140625" style="40"/>
    <col min="14086" max="14086" width="14.85546875" style="40" customWidth="1"/>
    <col min="14087" max="14330" width="9.140625" style="40"/>
    <col min="14331" max="14331" width="37.7109375" style="40" customWidth="1"/>
    <col min="14332" max="14332" width="9.140625" style="40"/>
    <col min="14333" max="14333" width="12.85546875" style="40" customWidth="1"/>
    <col min="14334" max="14335" width="9.140625" style="40" hidden="1" customWidth="1"/>
    <col min="14336" max="14336" width="18.28515625" style="40" customWidth="1"/>
    <col min="14337" max="14337" width="64.85546875" style="40" customWidth="1"/>
    <col min="14338" max="14341" width="9.140625" style="40"/>
    <col min="14342" max="14342" width="14.85546875" style="40" customWidth="1"/>
    <col min="14343" max="14586" width="9.140625" style="40"/>
    <col min="14587" max="14587" width="37.7109375" style="40" customWidth="1"/>
    <col min="14588" max="14588" width="9.140625" style="40"/>
    <col min="14589" max="14589" width="12.85546875" style="40" customWidth="1"/>
    <col min="14590" max="14591" width="9.140625" style="40" hidden="1" customWidth="1"/>
    <col min="14592" max="14592" width="18.28515625" style="40" customWidth="1"/>
    <col min="14593" max="14593" width="64.85546875" style="40" customWidth="1"/>
    <col min="14594" max="14597" width="9.140625" style="40"/>
    <col min="14598" max="14598" width="14.85546875" style="40" customWidth="1"/>
    <col min="14599" max="14842" width="9.140625" style="40"/>
    <col min="14843" max="14843" width="37.7109375" style="40" customWidth="1"/>
    <col min="14844" max="14844" width="9.140625" style="40"/>
    <col min="14845" max="14845" width="12.85546875" style="40" customWidth="1"/>
    <col min="14846" max="14847" width="9.140625" style="40" hidden="1" customWidth="1"/>
    <col min="14848" max="14848" width="18.28515625" style="40" customWidth="1"/>
    <col min="14849" max="14849" width="64.85546875" style="40" customWidth="1"/>
    <col min="14850" max="14853" width="9.140625" style="40"/>
    <col min="14854" max="14854" width="14.85546875" style="40" customWidth="1"/>
    <col min="14855" max="15098" width="9.140625" style="40"/>
    <col min="15099" max="15099" width="37.7109375" style="40" customWidth="1"/>
    <col min="15100" max="15100" width="9.140625" style="40"/>
    <col min="15101" max="15101" width="12.85546875" style="40" customWidth="1"/>
    <col min="15102" max="15103" width="9.140625" style="40" hidden="1" customWidth="1"/>
    <col min="15104" max="15104" width="18.28515625" style="40" customWidth="1"/>
    <col min="15105" max="15105" width="64.85546875" style="40" customWidth="1"/>
    <col min="15106" max="15109" width="9.140625" style="40"/>
    <col min="15110" max="15110" width="14.85546875" style="40" customWidth="1"/>
    <col min="15111" max="15354" width="9.140625" style="40"/>
    <col min="15355" max="15355" width="37.7109375" style="40" customWidth="1"/>
    <col min="15356" max="15356" width="9.140625" style="40"/>
    <col min="15357" max="15357" width="12.85546875" style="40" customWidth="1"/>
    <col min="15358" max="15359" width="9.140625" style="40" hidden="1" customWidth="1"/>
    <col min="15360" max="15360" width="18.28515625" style="40" customWidth="1"/>
    <col min="15361" max="15361" width="64.85546875" style="40" customWidth="1"/>
    <col min="15362" max="15365" width="9.140625" style="40"/>
    <col min="15366" max="15366" width="14.85546875" style="40" customWidth="1"/>
    <col min="15367" max="15610" width="9.140625" style="40"/>
    <col min="15611" max="15611" width="37.7109375" style="40" customWidth="1"/>
    <col min="15612" max="15612" width="9.140625" style="40"/>
    <col min="15613" max="15613" width="12.85546875" style="40" customWidth="1"/>
    <col min="15614" max="15615" width="9.140625" style="40" hidden="1" customWidth="1"/>
    <col min="15616" max="15616" width="18.28515625" style="40" customWidth="1"/>
    <col min="15617" max="15617" width="64.85546875" style="40" customWidth="1"/>
    <col min="15618" max="15621" width="9.140625" style="40"/>
    <col min="15622" max="15622" width="14.85546875" style="40" customWidth="1"/>
    <col min="15623" max="15866" width="9.140625" style="40"/>
    <col min="15867" max="15867" width="37.7109375" style="40" customWidth="1"/>
    <col min="15868" max="15868" width="9.140625" style="40"/>
    <col min="15869" max="15869" width="12.85546875" style="40" customWidth="1"/>
    <col min="15870" max="15871" width="9.140625" style="40" hidden="1" customWidth="1"/>
    <col min="15872" max="15872" width="18.28515625" style="40" customWidth="1"/>
    <col min="15873" max="15873" width="64.85546875" style="40" customWidth="1"/>
    <col min="15874" max="15877" width="9.140625" style="40"/>
    <col min="15878" max="15878" width="14.85546875" style="40" customWidth="1"/>
    <col min="15879" max="16122" width="9.140625" style="40"/>
    <col min="16123" max="16123" width="37.7109375" style="40" customWidth="1"/>
    <col min="16124" max="16124" width="9.140625" style="40"/>
    <col min="16125" max="16125" width="12.85546875" style="40" customWidth="1"/>
    <col min="16126" max="16127" width="9.140625" style="40" hidden="1" customWidth="1"/>
    <col min="16128" max="16128" width="18.28515625" style="40" customWidth="1"/>
    <col min="16129" max="16129" width="64.85546875" style="40" customWidth="1"/>
    <col min="16130" max="16133" width="9.140625" style="40"/>
    <col min="16134" max="16134" width="14.85546875" style="40" customWidth="1"/>
    <col min="16135" max="16384" width="9.140625" style="40"/>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77" t="str">
        <f>'1. паспорт местоположение'!A5:C5</f>
        <v>Год раскрытия информации: 2025 год</v>
      </c>
      <c r="B5" s="177"/>
      <c r="C5" s="177"/>
      <c r="D5" s="177"/>
      <c r="E5" s="177"/>
      <c r="F5" s="177"/>
      <c r="G5" s="177"/>
      <c r="H5" s="177"/>
      <c r="I5" s="177"/>
      <c r="J5" s="177"/>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row>
    <row r="6" spans="1:42" ht="18.75" x14ac:dyDescent="0.3">
      <c r="I6" s="11"/>
    </row>
    <row r="7" spans="1:42" ht="18.75" x14ac:dyDescent="0.25">
      <c r="A7" s="181" t="s">
        <v>9</v>
      </c>
      <c r="B7" s="181"/>
      <c r="C7" s="181"/>
      <c r="D7" s="181"/>
      <c r="E7" s="181"/>
      <c r="F7" s="181"/>
      <c r="G7" s="181"/>
      <c r="H7" s="181"/>
      <c r="I7" s="181"/>
      <c r="J7" s="181"/>
    </row>
    <row r="8" spans="1:42" ht="18.75" x14ac:dyDescent="0.25">
      <c r="A8" s="181"/>
      <c r="B8" s="181"/>
      <c r="C8" s="181"/>
      <c r="D8" s="181"/>
      <c r="E8" s="181"/>
      <c r="F8" s="181"/>
      <c r="G8" s="181"/>
      <c r="H8" s="181"/>
      <c r="I8" s="181"/>
      <c r="J8" s="181"/>
    </row>
    <row r="9" spans="1:42" x14ac:dyDescent="0.25">
      <c r="A9" s="182" t="str">
        <f>'1. паспорт местоположение'!A9:C9</f>
        <v xml:space="preserve"> АО "ССК"</v>
      </c>
      <c r="B9" s="182"/>
      <c r="C9" s="182"/>
      <c r="D9" s="182"/>
      <c r="E9" s="182"/>
      <c r="F9" s="182"/>
      <c r="G9" s="182"/>
      <c r="H9" s="182"/>
      <c r="I9" s="182"/>
      <c r="J9" s="182"/>
    </row>
    <row r="10" spans="1:42" x14ac:dyDescent="0.25">
      <c r="A10" s="178" t="s">
        <v>8</v>
      </c>
      <c r="B10" s="178"/>
      <c r="C10" s="178"/>
      <c r="D10" s="178"/>
      <c r="E10" s="178"/>
      <c r="F10" s="178"/>
      <c r="G10" s="178"/>
      <c r="H10" s="178"/>
      <c r="I10" s="178"/>
      <c r="J10" s="178"/>
    </row>
    <row r="11" spans="1:42" ht="18.75" x14ac:dyDescent="0.25">
      <c r="A11" s="181"/>
      <c r="B11" s="181"/>
      <c r="C11" s="181"/>
      <c r="D11" s="181"/>
      <c r="E11" s="181"/>
      <c r="F11" s="181"/>
      <c r="G11" s="181"/>
      <c r="H11" s="181"/>
      <c r="I11" s="181"/>
      <c r="J11" s="181"/>
    </row>
    <row r="12" spans="1:42" x14ac:dyDescent="0.25">
      <c r="A12" s="194" t="str">
        <f>'1. паспорт местоположение'!A12:C12</f>
        <v>P_1007</v>
      </c>
      <c r="B12" s="194"/>
      <c r="C12" s="194"/>
      <c r="D12" s="194"/>
      <c r="E12" s="194"/>
      <c r="F12" s="194"/>
      <c r="G12" s="194"/>
      <c r="H12" s="194"/>
      <c r="I12" s="194"/>
      <c r="J12" s="194"/>
    </row>
    <row r="13" spans="1:42" x14ac:dyDescent="0.25">
      <c r="A13" s="178" t="s">
        <v>7</v>
      </c>
      <c r="B13" s="178"/>
      <c r="C13" s="178"/>
      <c r="D13" s="178"/>
      <c r="E13" s="178"/>
      <c r="F13" s="178"/>
      <c r="G13" s="178"/>
      <c r="H13" s="178"/>
      <c r="I13" s="178"/>
      <c r="J13" s="178"/>
    </row>
    <row r="14" spans="1:42" ht="18.75" x14ac:dyDescent="0.25">
      <c r="A14" s="190"/>
      <c r="B14" s="190"/>
      <c r="C14" s="190"/>
      <c r="D14" s="190"/>
      <c r="E14" s="190"/>
      <c r="F14" s="190"/>
      <c r="G14" s="190"/>
      <c r="H14" s="190"/>
      <c r="I14" s="190"/>
      <c r="J14" s="190"/>
    </row>
    <row r="15" spans="1:42" x14ac:dyDescent="0.25">
      <c r="A15" s="182" t="str">
        <f>'1. паспорт местоположение'!A15:C15</f>
        <v>Реконструкция ВЛ-35 кВ Утевка-1 (протяженностью 17,2 км)</v>
      </c>
      <c r="B15" s="182"/>
      <c r="C15" s="182"/>
      <c r="D15" s="182"/>
      <c r="E15" s="182"/>
      <c r="F15" s="182"/>
      <c r="G15" s="182"/>
      <c r="H15" s="182"/>
      <c r="I15" s="182"/>
      <c r="J15" s="182"/>
    </row>
    <row r="16" spans="1:42" x14ac:dyDescent="0.25">
      <c r="A16" s="178" t="s">
        <v>6</v>
      </c>
      <c r="B16" s="178"/>
      <c r="C16" s="178"/>
      <c r="D16" s="178"/>
      <c r="E16" s="178"/>
      <c r="F16" s="178"/>
      <c r="G16" s="178"/>
      <c r="H16" s="178"/>
      <c r="I16" s="178"/>
      <c r="J16" s="178"/>
    </row>
    <row r="17" spans="1:10" ht="15.75" customHeight="1" x14ac:dyDescent="0.25">
      <c r="J17" s="45"/>
    </row>
    <row r="18" spans="1:10" x14ac:dyDescent="0.25">
      <c r="I18" s="44"/>
    </row>
    <row r="19" spans="1:10" ht="15.75" customHeight="1" x14ac:dyDescent="0.25">
      <c r="A19" s="283" t="s">
        <v>463</v>
      </c>
      <c r="B19" s="283"/>
      <c r="C19" s="283"/>
      <c r="D19" s="283"/>
      <c r="E19" s="283"/>
      <c r="F19" s="283"/>
      <c r="G19" s="283"/>
      <c r="H19" s="283"/>
      <c r="I19" s="283"/>
      <c r="J19" s="283"/>
    </row>
    <row r="20" spans="1:10" x14ac:dyDescent="0.25">
      <c r="A20" s="41"/>
      <c r="B20" s="41"/>
    </row>
    <row r="21" spans="1:10" ht="28.5" customHeight="1" x14ac:dyDescent="0.25">
      <c r="A21" s="275" t="s">
        <v>191</v>
      </c>
      <c r="B21" s="275" t="s">
        <v>190</v>
      </c>
      <c r="C21" s="280" t="s">
        <v>402</v>
      </c>
      <c r="D21" s="280"/>
      <c r="E21" s="280"/>
      <c r="F21" s="280"/>
      <c r="G21" s="275" t="s">
        <v>189</v>
      </c>
      <c r="H21" s="277" t="s">
        <v>404</v>
      </c>
      <c r="I21" s="275" t="s">
        <v>188</v>
      </c>
      <c r="J21" s="276" t="s">
        <v>403</v>
      </c>
    </row>
    <row r="22" spans="1:10" ht="58.5" customHeight="1" x14ac:dyDescent="0.25">
      <c r="A22" s="275"/>
      <c r="B22" s="275"/>
      <c r="C22" s="279" t="s">
        <v>2</v>
      </c>
      <c r="D22" s="279"/>
      <c r="E22" s="281" t="s">
        <v>499</v>
      </c>
      <c r="F22" s="282"/>
      <c r="G22" s="275"/>
      <c r="H22" s="278"/>
      <c r="I22" s="275"/>
      <c r="J22" s="276"/>
    </row>
    <row r="23" spans="1:10" x14ac:dyDescent="0.25">
      <c r="A23" s="275"/>
      <c r="B23" s="275"/>
      <c r="C23" s="43" t="s">
        <v>187</v>
      </c>
      <c r="D23" s="43" t="s">
        <v>186</v>
      </c>
      <c r="E23" s="91" t="s">
        <v>187</v>
      </c>
      <c r="F23" s="91" t="s">
        <v>186</v>
      </c>
      <c r="G23" s="275"/>
      <c r="H23" s="279"/>
      <c r="I23" s="275"/>
      <c r="J23" s="276"/>
    </row>
    <row r="24" spans="1:10" x14ac:dyDescent="0.25">
      <c r="A24" s="42">
        <v>1</v>
      </c>
      <c r="B24" s="42">
        <v>2</v>
      </c>
      <c r="C24" s="43">
        <v>3</v>
      </c>
      <c r="D24" s="43">
        <v>4</v>
      </c>
      <c r="E24" s="91">
        <v>7</v>
      </c>
      <c r="F24" s="91">
        <v>8</v>
      </c>
      <c r="G24" s="43">
        <v>9</v>
      </c>
      <c r="H24" s="43">
        <v>10</v>
      </c>
      <c r="I24" s="43">
        <v>11</v>
      </c>
      <c r="J24" s="43">
        <v>12</v>
      </c>
    </row>
    <row r="25" spans="1:10" ht="31.5" customHeight="1" x14ac:dyDescent="0.25">
      <c r="A25" s="132">
        <v>1</v>
      </c>
      <c r="B25" s="132" t="s">
        <v>185</v>
      </c>
      <c r="C25" s="133" t="s">
        <v>496</v>
      </c>
      <c r="D25" s="133" t="s">
        <v>496</v>
      </c>
      <c r="E25" s="134" t="s">
        <v>496</v>
      </c>
      <c r="F25" s="134" t="s">
        <v>496</v>
      </c>
      <c r="G25" s="134" t="s">
        <v>573</v>
      </c>
      <c r="H25" s="134" t="s">
        <v>573</v>
      </c>
      <c r="I25" s="134" t="s">
        <v>496</v>
      </c>
      <c r="J25" s="134" t="s">
        <v>496</v>
      </c>
    </row>
    <row r="26" spans="1:10" ht="21.75" customHeight="1" x14ac:dyDescent="0.25">
      <c r="A26" s="132" t="s">
        <v>184</v>
      </c>
      <c r="B26" s="135" t="s">
        <v>409</v>
      </c>
      <c r="C26" s="96" t="s">
        <v>584</v>
      </c>
      <c r="D26" s="96" t="s">
        <v>584</v>
      </c>
      <c r="E26" s="136" t="s">
        <v>496</v>
      </c>
      <c r="F26" s="136" t="s">
        <v>496</v>
      </c>
      <c r="G26" s="136" t="s">
        <v>573</v>
      </c>
      <c r="H26" s="136" t="s">
        <v>573</v>
      </c>
      <c r="I26" s="136" t="s">
        <v>496</v>
      </c>
      <c r="J26" s="136" t="s">
        <v>496</v>
      </c>
    </row>
    <row r="27" spans="1:10" ht="39" customHeight="1" x14ac:dyDescent="0.25">
      <c r="A27" s="132" t="s">
        <v>183</v>
      </c>
      <c r="B27" s="135" t="s">
        <v>411</v>
      </c>
      <c r="C27" s="96" t="s">
        <v>584</v>
      </c>
      <c r="D27" s="96" t="s">
        <v>584</v>
      </c>
      <c r="E27" s="136" t="s">
        <v>496</v>
      </c>
      <c r="F27" s="136" t="s">
        <v>496</v>
      </c>
      <c r="G27" s="136" t="s">
        <v>573</v>
      </c>
      <c r="H27" s="136" t="s">
        <v>573</v>
      </c>
      <c r="I27" s="136" t="s">
        <v>496</v>
      </c>
      <c r="J27" s="136" t="s">
        <v>496</v>
      </c>
    </row>
    <row r="28" spans="1:10" ht="70.5" customHeight="1" x14ac:dyDescent="0.25">
      <c r="A28" s="132" t="s">
        <v>410</v>
      </c>
      <c r="B28" s="135" t="s">
        <v>415</v>
      </c>
      <c r="C28" s="96" t="s">
        <v>584</v>
      </c>
      <c r="D28" s="96" t="s">
        <v>584</v>
      </c>
      <c r="E28" s="136" t="s">
        <v>496</v>
      </c>
      <c r="F28" s="136" t="s">
        <v>496</v>
      </c>
      <c r="G28" s="136" t="s">
        <v>573</v>
      </c>
      <c r="H28" s="136" t="s">
        <v>573</v>
      </c>
      <c r="I28" s="136" t="s">
        <v>496</v>
      </c>
      <c r="J28" s="136" t="s">
        <v>496</v>
      </c>
    </row>
    <row r="29" spans="1:10" ht="54" customHeight="1" x14ac:dyDescent="0.25">
      <c r="A29" s="132" t="s">
        <v>182</v>
      </c>
      <c r="B29" s="135" t="s">
        <v>414</v>
      </c>
      <c r="C29" s="96" t="s">
        <v>584</v>
      </c>
      <c r="D29" s="96" t="s">
        <v>584</v>
      </c>
      <c r="E29" s="136" t="s">
        <v>496</v>
      </c>
      <c r="F29" s="136" t="s">
        <v>496</v>
      </c>
      <c r="G29" s="136" t="s">
        <v>573</v>
      </c>
      <c r="H29" s="136" t="s">
        <v>573</v>
      </c>
      <c r="I29" s="136" t="s">
        <v>496</v>
      </c>
      <c r="J29" s="136" t="s">
        <v>496</v>
      </c>
    </row>
    <row r="30" spans="1:10" ht="42" customHeight="1" x14ac:dyDescent="0.25">
      <c r="A30" s="132" t="s">
        <v>181</v>
      </c>
      <c r="B30" s="135" t="s">
        <v>416</v>
      </c>
      <c r="C30" s="96" t="s">
        <v>584</v>
      </c>
      <c r="D30" s="96" t="s">
        <v>584</v>
      </c>
      <c r="E30" s="136" t="s">
        <v>496</v>
      </c>
      <c r="F30" s="136" t="s">
        <v>496</v>
      </c>
      <c r="G30" s="136" t="s">
        <v>573</v>
      </c>
      <c r="H30" s="136" t="s">
        <v>573</v>
      </c>
      <c r="I30" s="136" t="s">
        <v>496</v>
      </c>
      <c r="J30" s="136" t="s">
        <v>496</v>
      </c>
    </row>
    <row r="31" spans="1:10" ht="54" customHeight="1" x14ac:dyDescent="0.25">
      <c r="A31" s="132" t="s">
        <v>180</v>
      </c>
      <c r="B31" s="135" t="s">
        <v>412</v>
      </c>
      <c r="C31" s="137">
        <v>46782</v>
      </c>
      <c r="D31" s="137">
        <v>46782</v>
      </c>
      <c r="E31" s="136" t="s">
        <v>496</v>
      </c>
      <c r="F31" s="136" t="s">
        <v>496</v>
      </c>
      <c r="G31" s="136" t="s">
        <v>573</v>
      </c>
      <c r="H31" s="136" t="s">
        <v>573</v>
      </c>
      <c r="I31" s="136" t="s">
        <v>496</v>
      </c>
      <c r="J31" s="136" t="s">
        <v>496</v>
      </c>
    </row>
    <row r="32" spans="1:10" ht="31.5" x14ac:dyDescent="0.25">
      <c r="A32" s="132" t="s">
        <v>178</v>
      </c>
      <c r="B32" s="135" t="s">
        <v>417</v>
      </c>
      <c r="C32" s="137">
        <v>46965</v>
      </c>
      <c r="D32" s="137">
        <v>46996</v>
      </c>
      <c r="E32" s="136" t="s">
        <v>496</v>
      </c>
      <c r="F32" s="136" t="s">
        <v>496</v>
      </c>
      <c r="G32" s="136" t="s">
        <v>573</v>
      </c>
      <c r="H32" s="136" t="s">
        <v>573</v>
      </c>
      <c r="I32" s="136" t="s">
        <v>496</v>
      </c>
      <c r="J32" s="136" t="s">
        <v>496</v>
      </c>
    </row>
    <row r="33" spans="1:10" ht="93.75" customHeight="1" x14ac:dyDescent="0.25">
      <c r="A33" s="132" t="s">
        <v>428</v>
      </c>
      <c r="B33" s="135" t="s">
        <v>352</v>
      </c>
      <c r="C33" s="137">
        <v>47087</v>
      </c>
      <c r="D33" s="137">
        <v>47087</v>
      </c>
      <c r="E33" s="136" t="s">
        <v>496</v>
      </c>
      <c r="F33" s="136" t="s">
        <v>496</v>
      </c>
      <c r="G33" s="136" t="s">
        <v>573</v>
      </c>
      <c r="H33" s="136" t="s">
        <v>573</v>
      </c>
      <c r="I33" s="136" t="s">
        <v>496</v>
      </c>
      <c r="J33" s="136" t="s">
        <v>496</v>
      </c>
    </row>
    <row r="34" spans="1:10" ht="47.25" customHeight="1" x14ac:dyDescent="0.25">
      <c r="A34" s="132" t="s">
        <v>429</v>
      </c>
      <c r="B34" s="135" t="s">
        <v>421</v>
      </c>
      <c r="C34" s="96" t="s">
        <v>584</v>
      </c>
      <c r="D34" s="96" t="s">
        <v>584</v>
      </c>
      <c r="E34" s="136" t="s">
        <v>496</v>
      </c>
      <c r="F34" s="136" t="s">
        <v>496</v>
      </c>
      <c r="G34" s="136" t="s">
        <v>573</v>
      </c>
      <c r="H34" s="136" t="s">
        <v>573</v>
      </c>
      <c r="I34" s="136" t="s">
        <v>496</v>
      </c>
      <c r="J34" s="136" t="s">
        <v>496</v>
      </c>
    </row>
    <row r="35" spans="1:10" ht="49.5" customHeight="1" x14ac:dyDescent="0.25">
      <c r="A35" s="132" t="s">
        <v>430</v>
      </c>
      <c r="B35" s="135" t="s">
        <v>179</v>
      </c>
      <c r="C35" s="137">
        <v>47099</v>
      </c>
      <c r="D35" s="137">
        <v>47099</v>
      </c>
      <c r="E35" s="136" t="s">
        <v>496</v>
      </c>
      <c r="F35" s="136" t="s">
        <v>496</v>
      </c>
      <c r="G35" s="136" t="s">
        <v>573</v>
      </c>
      <c r="H35" s="136" t="s">
        <v>573</v>
      </c>
      <c r="I35" s="136" t="s">
        <v>496</v>
      </c>
      <c r="J35" s="136" t="s">
        <v>496</v>
      </c>
    </row>
    <row r="36" spans="1:10" ht="37.5" customHeight="1" x14ac:dyDescent="0.25">
      <c r="A36" s="132" t="s">
        <v>431</v>
      </c>
      <c r="B36" s="135" t="s">
        <v>413</v>
      </c>
      <c r="C36" s="96" t="s">
        <v>584</v>
      </c>
      <c r="D36" s="96" t="s">
        <v>584</v>
      </c>
      <c r="E36" s="136" t="s">
        <v>496</v>
      </c>
      <c r="F36" s="136" t="s">
        <v>496</v>
      </c>
      <c r="G36" s="136" t="s">
        <v>573</v>
      </c>
      <c r="H36" s="136" t="s">
        <v>573</v>
      </c>
      <c r="I36" s="136" t="s">
        <v>496</v>
      </c>
      <c r="J36" s="136" t="s">
        <v>496</v>
      </c>
    </row>
    <row r="37" spans="1:10" ht="47.25" x14ac:dyDescent="0.25">
      <c r="A37" s="132" t="s">
        <v>432</v>
      </c>
      <c r="B37" s="135" t="s">
        <v>177</v>
      </c>
      <c r="C37" s="96" t="s">
        <v>585</v>
      </c>
      <c r="D37" s="96" t="s">
        <v>585</v>
      </c>
      <c r="E37" s="136" t="s">
        <v>496</v>
      </c>
      <c r="F37" s="136" t="s">
        <v>496</v>
      </c>
      <c r="G37" s="136" t="s">
        <v>573</v>
      </c>
      <c r="H37" s="136" t="s">
        <v>573</v>
      </c>
      <c r="I37" s="136" t="s">
        <v>496</v>
      </c>
      <c r="J37" s="136" t="s">
        <v>496</v>
      </c>
    </row>
    <row r="38" spans="1:10" x14ac:dyDescent="0.25">
      <c r="A38" s="132" t="s">
        <v>586</v>
      </c>
      <c r="B38" s="132" t="s">
        <v>176</v>
      </c>
      <c r="C38" s="133" t="s">
        <v>496</v>
      </c>
      <c r="D38" s="133" t="s">
        <v>496</v>
      </c>
      <c r="E38" s="134" t="s">
        <v>496</v>
      </c>
      <c r="F38" s="134" t="s">
        <v>496</v>
      </c>
      <c r="G38" s="134" t="s">
        <v>573</v>
      </c>
      <c r="H38" s="134" t="s">
        <v>573</v>
      </c>
      <c r="I38" s="134" t="s">
        <v>496</v>
      </c>
      <c r="J38" s="134" t="s">
        <v>496</v>
      </c>
    </row>
    <row r="39" spans="1:10" ht="63" x14ac:dyDescent="0.25">
      <c r="A39" s="132" t="s">
        <v>63</v>
      </c>
      <c r="B39" s="135" t="s">
        <v>418</v>
      </c>
      <c r="C39" s="137">
        <v>47149</v>
      </c>
      <c r="D39" s="137">
        <v>47149</v>
      </c>
      <c r="E39" s="136" t="s">
        <v>496</v>
      </c>
      <c r="F39" s="136" t="s">
        <v>496</v>
      </c>
      <c r="G39" s="136" t="s">
        <v>573</v>
      </c>
      <c r="H39" s="136" t="s">
        <v>573</v>
      </c>
      <c r="I39" s="136" t="s">
        <v>496</v>
      </c>
      <c r="J39" s="136" t="s">
        <v>496</v>
      </c>
    </row>
    <row r="40" spans="1:10" ht="33.75" customHeight="1" x14ac:dyDescent="0.25">
      <c r="A40" s="132" t="s">
        <v>175</v>
      </c>
      <c r="B40" s="135" t="s">
        <v>420</v>
      </c>
      <c r="C40" s="96" t="s">
        <v>587</v>
      </c>
      <c r="D40" s="96" t="s">
        <v>587</v>
      </c>
      <c r="E40" s="136" t="s">
        <v>496</v>
      </c>
      <c r="F40" s="136" t="s">
        <v>496</v>
      </c>
      <c r="G40" s="136" t="s">
        <v>573</v>
      </c>
      <c r="H40" s="136" t="s">
        <v>573</v>
      </c>
      <c r="I40" s="136" t="s">
        <v>496</v>
      </c>
      <c r="J40" s="136" t="s">
        <v>496</v>
      </c>
    </row>
    <row r="41" spans="1:10" ht="63" customHeight="1" x14ac:dyDescent="0.25">
      <c r="A41" s="132" t="s">
        <v>174</v>
      </c>
      <c r="B41" s="132" t="s">
        <v>490</v>
      </c>
      <c r="C41" s="133" t="s">
        <v>496</v>
      </c>
      <c r="D41" s="133" t="s">
        <v>496</v>
      </c>
      <c r="E41" s="134" t="s">
        <v>496</v>
      </c>
      <c r="F41" s="134" t="s">
        <v>496</v>
      </c>
      <c r="G41" s="134" t="s">
        <v>573</v>
      </c>
      <c r="H41" s="134" t="s">
        <v>573</v>
      </c>
      <c r="I41" s="134" t="s">
        <v>496</v>
      </c>
      <c r="J41" s="134" t="s">
        <v>496</v>
      </c>
    </row>
    <row r="42" spans="1:10" ht="58.5" customHeight="1" x14ac:dyDescent="0.25">
      <c r="A42" s="132" t="s">
        <v>62</v>
      </c>
      <c r="B42" s="135" t="s">
        <v>419</v>
      </c>
      <c r="C42" s="137">
        <v>47178</v>
      </c>
      <c r="D42" s="137">
        <v>47268</v>
      </c>
      <c r="E42" s="136" t="s">
        <v>496</v>
      </c>
      <c r="F42" s="136" t="s">
        <v>496</v>
      </c>
      <c r="G42" s="136" t="s">
        <v>573</v>
      </c>
      <c r="H42" s="136" t="s">
        <v>573</v>
      </c>
      <c r="I42" s="136" t="s">
        <v>496</v>
      </c>
      <c r="J42" s="136" t="s">
        <v>496</v>
      </c>
    </row>
    <row r="43" spans="1:10" ht="34.5" customHeight="1" x14ac:dyDescent="0.25">
      <c r="A43" s="132" t="s">
        <v>173</v>
      </c>
      <c r="B43" s="135" t="s">
        <v>171</v>
      </c>
      <c r="C43" s="96" t="s">
        <v>587</v>
      </c>
      <c r="D43" s="96" t="s">
        <v>587</v>
      </c>
      <c r="E43" s="136" t="s">
        <v>496</v>
      </c>
      <c r="F43" s="136" t="s">
        <v>496</v>
      </c>
      <c r="G43" s="136" t="s">
        <v>573</v>
      </c>
      <c r="H43" s="136" t="s">
        <v>573</v>
      </c>
      <c r="I43" s="136" t="s">
        <v>496</v>
      </c>
      <c r="J43" s="136" t="s">
        <v>496</v>
      </c>
    </row>
    <row r="44" spans="1:10" ht="24.75" customHeight="1" x14ac:dyDescent="0.25">
      <c r="A44" s="132" t="s">
        <v>172</v>
      </c>
      <c r="B44" s="135" t="s">
        <v>169</v>
      </c>
      <c r="C44" s="137">
        <v>47270</v>
      </c>
      <c r="D44" s="137">
        <v>47443</v>
      </c>
      <c r="E44" s="136" t="s">
        <v>496</v>
      </c>
      <c r="F44" s="136" t="s">
        <v>496</v>
      </c>
      <c r="G44" s="136" t="s">
        <v>573</v>
      </c>
      <c r="H44" s="136" t="s">
        <v>573</v>
      </c>
      <c r="I44" s="136" t="s">
        <v>496</v>
      </c>
      <c r="J44" s="136" t="s">
        <v>496</v>
      </c>
    </row>
    <row r="45" spans="1:10" ht="90.75" customHeight="1" x14ac:dyDescent="0.25">
      <c r="A45" s="132" t="s">
        <v>170</v>
      </c>
      <c r="B45" s="135" t="s">
        <v>424</v>
      </c>
      <c r="C45" s="96" t="s">
        <v>584</v>
      </c>
      <c r="D45" s="96" t="s">
        <v>584</v>
      </c>
      <c r="E45" s="136" t="s">
        <v>496</v>
      </c>
      <c r="F45" s="136" t="s">
        <v>496</v>
      </c>
      <c r="G45" s="136" t="s">
        <v>573</v>
      </c>
      <c r="H45" s="136" t="s">
        <v>573</v>
      </c>
      <c r="I45" s="136" t="s">
        <v>496</v>
      </c>
      <c r="J45" s="136" t="s">
        <v>496</v>
      </c>
    </row>
    <row r="46" spans="1:10" ht="167.25" customHeight="1" x14ac:dyDescent="0.25">
      <c r="A46" s="132" t="s">
        <v>168</v>
      </c>
      <c r="B46" s="135" t="s">
        <v>422</v>
      </c>
      <c r="C46" s="96" t="s">
        <v>584</v>
      </c>
      <c r="D46" s="96" t="s">
        <v>584</v>
      </c>
      <c r="E46" s="136" t="s">
        <v>496</v>
      </c>
      <c r="F46" s="136" t="s">
        <v>496</v>
      </c>
      <c r="G46" s="136" t="s">
        <v>573</v>
      </c>
      <c r="H46" s="136" t="s">
        <v>573</v>
      </c>
      <c r="I46" s="136" t="s">
        <v>496</v>
      </c>
      <c r="J46" s="136" t="s">
        <v>496</v>
      </c>
    </row>
    <row r="47" spans="1:10" ht="30.75" customHeight="1" x14ac:dyDescent="0.25">
      <c r="A47" s="132" t="s">
        <v>166</v>
      </c>
      <c r="B47" s="135" t="s">
        <v>167</v>
      </c>
      <c r="C47" s="137">
        <v>47444</v>
      </c>
      <c r="D47" s="137">
        <v>47452</v>
      </c>
      <c r="E47" s="136" t="s">
        <v>496</v>
      </c>
      <c r="F47" s="136" t="s">
        <v>496</v>
      </c>
      <c r="G47" s="136" t="s">
        <v>573</v>
      </c>
      <c r="H47" s="136" t="s">
        <v>573</v>
      </c>
      <c r="I47" s="136" t="s">
        <v>496</v>
      </c>
      <c r="J47" s="136" t="s">
        <v>496</v>
      </c>
    </row>
    <row r="48" spans="1:10" ht="37.5" customHeight="1" x14ac:dyDescent="0.25">
      <c r="A48" s="132" t="s">
        <v>588</v>
      </c>
      <c r="B48" s="132" t="s">
        <v>165</v>
      </c>
      <c r="C48" s="133" t="s">
        <v>496</v>
      </c>
      <c r="D48" s="133" t="s">
        <v>496</v>
      </c>
      <c r="E48" s="134" t="s">
        <v>496</v>
      </c>
      <c r="F48" s="134" t="s">
        <v>496</v>
      </c>
      <c r="G48" s="134" t="s">
        <v>573</v>
      </c>
      <c r="H48" s="134" t="s">
        <v>573</v>
      </c>
      <c r="I48" s="134" t="s">
        <v>496</v>
      </c>
      <c r="J48" s="134" t="s">
        <v>496</v>
      </c>
    </row>
    <row r="49" spans="1:10" ht="35.25" customHeight="1" x14ac:dyDescent="0.25">
      <c r="A49" s="132" t="s">
        <v>61</v>
      </c>
      <c r="B49" s="135" t="s">
        <v>589</v>
      </c>
      <c r="C49" s="137">
        <v>47448</v>
      </c>
      <c r="D49" s="137">
        <v>47452</v>
      </c>
      <c r="E49" s="136" t="s">
        <v>496</v>
      </c>
      <c r="F49" s="136" t="s">
        <v>496</v>
      </c>
      <c r="G49" s="136" t="s">
        <v>573</v>
      </c>
      <c r="H49" s="136" t="s">
        <v>573</v>
      </c>
      <c r="I49" s="136" t="s">
        <v>496</v>
      </c>
      <c r="J49" s="136" t="s">
        <v>496</v>
      </c>
    </row>
    <row r="50" spans="1:10" ht="86.25" customHeight="1" x14ac:dyDescent="0.25">
      <c r="A50" s="132" t="s">
        <v>164</v>
      </c>
      <c r="B50" s="135" t="s">
        <v>423</v>
      </c>
      <c r="C50" s="137">
        <v>47479</v>
      </c>
      <c r="D50" s="137">
        <v>47479</v>
      </c>
      <c r="E50" s="136" t="s">
        <v>496</v>
      </c>
      <c r="F50" s="136" t="s">
        <v>496</v>
      </c>
      <c r="G50" s="136" t="s">
        <v>573</v>
      </c>
      <c r="H50" s="136" t="s">
        <v>573</v>
      </c>
      <c r="I50" s="136" t="s">
        <v>496</v>
      </c>
      <c r="J50" s="136" t="s">
        <v>496</v>
      </c>
    </row>
    <row r="51" spans="1:10" ht="77.25" customHeight="1" x14ac:dyDescent="0.25">
      <c r="A51" s="132" t="s">
        <v>163</v>
      </c>
      <c r="B51" s="135" t="s">
        <v>425</v>
      </c>
      <c r="C51" s="96" t="s">
        <v>584</v>
      </c>
      <c r="D51" s="96" t="s">
        <v>584</v>
      </c>
      <c r="E51" s="136" t="s">
        <v>496</v>
      </c>
      <c r="F51" s="136" t="s">
        <v>496</v>
      </c>
      <c r="G51" s="136" t="s">
        <v>573</v>
      </c>
      <c r="H51" s="136" t="s">
        <v>573</v>
      </c>
      <c r="I51" s="136" t="s">
        <v>496</v>
      </c>
      <c r="J51" s="136" t="s">
        <v>496</v>
      </c>
    </row>
    <row r="52" spans="1:10" ht="71.25" customHeight="1" x14ac:dyDescent="0.25">
      <c r="A52" s="132" t="s">
        <v>161</v>
      </c>
      <c r="B52" s="135" t="s">
        <v>162</v>
      </c>
      <c r="C52" s="96" t="s">
        <v>584</v>
      </c>
      <c r="D52" s="96" t="s">
        <v>584</v>
      </c>
      <c r="E52" s="136" t="s">
        <v>496</v>
      </c>
      <c r="F52" s="136" t="s">
        <v>496</v>
      </c>
      <c r="G52" s="136" t="s">
        <v>573</v>
      </c>
      <c r="H52" s="136" t="s">
        <v>573</v>
      </c>
      <c r="I52" s="136" t="s">
        <v>496</v>
      </c>
      <c r="J52" s="136" t="s">
        <v>496</v>
      </c>
    </row>
    <row r="53" spans="1:10" ht="48" customHeight="1" x14ac:dyDescent="0.25">
      <c r="A53" s="132" t="s">
        <v>160</v>
      </c>
      <c r="B53" s="135" t="s">
        <v>426</v>
      </c>
      <c r="C53" s="137">
        <v>47483</v>
      </c>
      <c r="D53" s="137">
        <v>47483</v>
      </c>
      <c r="E53" s="136" t="s">
        <v>496</v>
      </c>
      <c r="F53" s="136" t="s">
        <v>496</v>
      </c>
      <c r="G53" s="136" t="s">
        <v>573</v>
      </c>
      <c r="H53" s="136" t="s">
        <v>573</v>
      </c>
      <c r="I53" s="136" t="s">
        <v>496</v>
      </c>
      <c r="J53" s="136" t="s">
        <v>496</v>
      </c>
    </row>
    <row r="54" spans="1:10" ht="46.5" customHeight="1" x14ac:dyDescent="0.25">
      <c r="A54" s="132" t="s">
        <v>427</v>
      </c>
      <c r="B54" s="135" t="s">
        <v>590</v>
      </c>
      <c r="C54" s="96" t="s">
        <v>584</v>
      </c>
      <c r="D54" s="96" t="s">
        <v>584</v>
      </c>
      <c r="E54" s="136" t="s">
        <v>496</v>
      </c>
      <c r="F54" s="136" t="s">
        <v>496</v>
      </c>
      <c r="G54" s="136" t="s">
        <v>573</v>
      </c>
      <c r="H54" s="136" t="s">
        <v>573</v>
      </c>
      <c r="I54" s="136" t="s">
        <v>496</v>
      </c>
      <c r="J54" s="136" t="s">
        <v>496</v>
      </c>
    </row>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2025-11-20T10:01:05Z</dcterms:modified>
</cp:coreProperties>
</file>